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80" windowHeight="7980" activeTab="3"/>
  </bookViews>
  <sheets>
    <sheet name="Tabelle4" sheetId="5" r:id="rId1"/>
    <sheet name="Diagramm1" sheetId="6" r:id="rId2"/>
    <sheet name="Pivottabelle" sheetId="4" r:id="rId3"/>
    <sheet name="Rohdaten" sheetId="1" r:id="rId4"/>
  </sheets>
  <definedNames>
    <definedName name="_xlnm._FilterDatabase" localSheetId="3" hidden="1">Rohdaten!$A$3:$P$155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B1" i="1" l="1"/>
  <c r="H37" i="1" l="1"/>
  <c r="O132" i="1"/>
  <c r="O32" i="1"/>
  <c r="O121" i="1"/>
  <c r="O109" i="1"/>
  <c r="O12" i="1"/>
  <c r="O36" i="1"/>
  <c r="O19" i="1"/>
  <c r="O115" i="1"/>
  <c r="O101" i="1"/>
  <c r="O90" i="1"/>
  <c r="O80" i="1"/>
  <c r="O142" i="1"/>
  <c r="O15" i="1"/>
  <c r="O124" i="1"/>
  <c r="O150" i="1"/>
  <c r="O149" i="1"/>
  <c r="O14" i="1"/>
  <c r="O107" i="1"/>
  <c r="O100" i="1"/>
  <c r="O94" i="1"/>
  <c r="O146" i="1"/>
  <c r="O85" i="1"/>
  <c r="O79" i="1"/>
  <c r="O38" i="1"/>
  <c r="O69" i="1"/>
  <c r="O63" i="1"/>
  <c r="O58" i="1"/>
  <c r="O6" i="1"/>
  <c r="O50" i="1"/>
  <c r="O44" i="1"/>
  <c r="O152" i="1"/>
  <c r="O114" i="1"/>
  <c r="O28" i="1"/>
  <c r="O99" i="1"/>
  <c r="O27" i="1"/>
  <c r="O25" i="1"/>
  <c r="O84" i="1"/>
  <c r="O78" i="1"/>
  <c r="O74" i="1"/>
  <c r="O68" i="1"/>
  <c r="O62" i="1"/>
  <c r="O140" i="1"/>
  <c r="O54" i="1"/>
  <c r="O49" i="1"/>
  <c r="O43" i="1"/>
  <c r="O118" i="1"/>
  <c r="O123" i="1"/>
  <c r="O113" i="1"/>
  <c r="O98" i="1"/>
  <c r="O89" i="1"/>
  <c r="O11" i="1"/>
  <c r="O77" i="1"/>
  <c r="O143" i="1"/>
  <c r="O67" i="1"/>
  <c r="O61" i="1"/>
  <c r="O57" i="1"/>
  <c r="O137" i="1"/>
  <c r="O48" i="1"/>
  <c r="O20" i="1"/>
  <c r="O34" i="1"/>
  <c r="O106" i="1"/>
  <c r="O133" i="1"/>
  <c r="O120" i="1"/>
  <c r="O112" i="1"/>
  <c r="O147" i="1"/>
  <c r="O88" i="1"/>
  <c r="O24" i="1"/>
  <c r="O66" i="1"/>
  <c r="O60" i="1"/>
  <c r="O21" i="1"/>
  <c r="O5" i="1"/>
  <c r="O47" i="1"/>
  <c r="O42" i="1"/>
  <c r="O18" i="1"/>
  <c r="O129" i="1"/>
  <c r="O30" i="1"/>
  <c r="O26" i="1"/>
  <c r="O128" i="1"/>
  <c r="O122" i="1"/>
  <c r="O148" i="1"/>
  <c r="O105" i="1"/>
  <c r="O93" i="1"/>
  <c r="O10" i="1"/>
  <c r="O73" i="1"/>
  <c r="O16" i="1"/>
  <c r="O153" i="1"/>
  <c r="O151" i="1"/>
  <c r="O33" i="1"/>
  <c r="O117" i="1"/>
  <c r="O111" i="1"/>
  <c r="O104" i="1"/>
  <c r="O97" i="1"/>
  <c r="O92" i="1"/>
  <c r="O87" i="1"/>
  <c r="O83" i="1"/>
  <c r="O144" i="1"/>
  <c r="O72" i="1"/>
  <c r="O65" i="1"/>
  <c r="O8" i="1"/>
  <c r="O139" i="1"/>
  <c r="O136" i="1"/>
  <c r="O135" i="1"/>
  <c r="O41" i="1"/>
  <c r="O130" i="1"/>
  <c r="O116" i="1"/>
  <c r="O103" i="1"/>
  <c r="O96" i="1"/>
  <c r="O91" i="1"/>
  <c r="O145" i="1"/>
  <c r="O82" i="1"/>
  <c r="O23" i="1"/>
  <c r="O71" i="1"/>
  <c r="O9" i="1"/>
  <c r="O7" i="1"/>
  <c r="O56" i="1"/>
  <c r="O53" i="1"/>
  <c r="O46" i="1"/>
  <c r="O40" i="1"/>
  <c r="O35" i="1"/>
  <c r="O131" i="1"/>
  <c r="O29" i="1"/>
  <c r="O102" i="1"/>
  <c r="O17" i="1"/>
  <c r="O81" i="1"/>
  <c r="O76" i="1"/>
  <c r="O70" i="1"/>
  <c r="O64" i="1"/>
  <c r="O22" i="1"/>
  <c r="O55" i="1"/>
  <c r="O52" i="1"/>
  <c r="O134" i="1"/>
  <c r="O39" i="1"/>
  <c r="O127" i="1"/>
  <c r="O110" i="1"/>
  <c r="O126" i="1"/>
  <c r="O31" i="1"/>
  <c r="O95" i="1"/>
  <c r="O125" i="1"/>
  <c r="O119" i="1"/>
  <c r="O108" i="1"/>
  <c r="O13" i="1"/>
  <c r="O86" i="1"/>
  <c r="O75" i="1"/>
  <c r="O141" i="1"/>
  <c r="O59" i="1"/>
  <c r="O138" i="1"/>
  <c r="O51" i="1"/>
  <c r="O45" i="1"/>
  <c r="O4" i="1"/>
  <c r="O37" i="1"/>
  <c r="H32" i="1"/>
  <c r="H131" i="1"/>
  <c r="H31" i="1"/>
  <c r="H102" i="1"/>
  <c r="H12" i="1"/>
  <c r="H70" i="1"/>
  <c r="H125" i="1"/>
  <c r="H19" i="1"/>
  <c r="H115" i="1"/>
  <c r="H101" i="1"/>
  <c r="H90" i="1"/>
  <c r="H80" i="1"/>
  <c r="H141" i="1"/>
  <c r="H15" i="1"/>
  <c r="H124" i="1"/>
  <c r="H150" i="1"/>
  <c r="H149" i="1"/>
  <c r="H14" i="1"/>
  <c r="H107" i="1"/>
  <c r="H100" i="1"/>
  <c r="H94" i="1"/>
  <c r="H146" i="1"/>
  <c r="H85" i="1"/>
  <c r="H79" i="1"/>
  <c r="H38" i="1"/>
  <c r="H69" i="1"/>
  <c r="H63" i="1"/>
  <c r="H58" i="1"/>
  <c r="H6" i="1"/>
  <c r="H50" i="1"/>
  <c r="H44" i="1"/>
  <c r="H152" i="1"/>
  <c r="H114" i="1"/>
  <c r="H28" i="1"/>
  <c r="H99" i="1"/>
  <c r="H27" i="1"/>
  <c r="H25" i="1"/>
  <c r="H84" i="1"/>
  <c r="H78" i="1"/>
  <c r="H74" i="1"/>
  <c r="H68" i="1"/>
  <c r="H62" i="1"/>
  <c r="H140" i="1"/>
  <c r="H54" i="1"/>
  <c r="H49" i="1"/>
  <c r="H43" i="1"/>
  <c r="H34" i="1"/>
  <c r="H106" i="1"/>
  <c r="H26" i="1"/>
  <c r="H77" i="1"/>
  <c r="H67" i="1"/>
  <c r="H61" i="1"/>
  <c r="H57" i="1"/>
  <c r="H137" i="1"/>
  <c r="H48" i="1"/>
  <c r="H20" i="1"/>
  <c r="H18" i="1"/>
  <c r="H123" i="1"/>
  <c r="H113" i="1"/>
  <c r="H11" i="1"/>
  <c r="H122" i="1"/>
  <c r="H148" i="1"/>
  <c r="H105" i="1"/>
  <c r="H93" i="1"/>
  <c r="H10" i="1"/>
  <c r="H73" i="1"/>
  <c r="H66" i="1"/>
  <c r="H21" i="1"/>
  <c r="H5" i="1"/>
  <c r="H47" i="1"/>
  <c r="H42" i="1"/>
  <c r="H130" i="1"/>
  <c r="H118" i="1"/>
  <c r="H129" i="1"/>
  <c r="H30" i="1"/>
  <c r="H98" i="1"/>
  <c r="H89" i="1"/>
  <c r="H143" i="1"/>
  <c r="H133" i="1"/>
  <c r="H128" i="1"/>
  <c r="H120" i="1"/>
  <c r="H112" i="1"/>
  <c r="H147" i="1"/>
  <c r="H88" i="1"/>
  <c r="H24" i="1"/>
  <c r="H60" i="1"/>
  <c r="H16" i="1"/>
  <c r="H153" i="1"/>
  <c r="H151" i="1"/>
  <c r="H33" i="1"/>
  <c r="H117" i="1"/>
  <c r="H111" i="1"/>
  <c r="H104" i="1"/>
  <c r="H97" i="1"/>
  <c r="H92" i="1"/>
  <c r="H87" i="1"/>
  <c r="H83" i="1"/>
  <c r="H144" i="1"/>
  <c r="H72" i="1"/>
  <c r="H65" i="1"/>
  <c r="H8" i="1"/>
  <c r="H139" i="1"/>
  <c r="H136" i="1"/>
  <c r="H135" i="1"/>
  <c r="H41" i="1"/>
  <c r="H35" i="1"/>
  <c r="H110" i="1"/>
  <c r="H103" i="1"/>
  <c r="H96" i="1"/>
  <c r="H91" i="1"/>
  <c r="H145" i="1"/>
  <c r="H82" i="1"/>
  <c r="H23" i="1"/>
  <c r="H71" i="1"/>
  <c r="H9" i="1"/>
  <c r="H7" i="1"/>
  <c r="H56" i="1"/>
  <c r="H53" i="1"/>
  <c r="H46" i="1"/>
  <c r="H40" i="1"/>
  <c r="H127" i="1"/>
  <c r="H121" i="1"/>
  <c r="H109" i="1"/>
  <c r="H95" i="1"/>
  <c r="H81" i="1"/>
  <c r="H76" i="1"/>
  <c r="H64" i="1"/>
  <c r="H22" i="1"/>
  <c r="H55" i="1"/>
  <c r="H52" i="1"/>
  <c r="H134" i="1"/>
  <c r="H39" i="1"/>
  <c r="H132" i="1"/>
  <c r="H116" i="1"/>
  <c r="H126" i="1"/>
  <c r="H29" i="1"/>
  <c r="H17" i="1"/>
  <c r="H36" i="1"/>
  <c r="H119" i="1"/>
  <c r="H108" i="1"/>
  <c r="H13" i="1"/>
  <c r="H86" i="1"/>
  <c r="H75" i="1"/>
  <c r="H142" i="1"/>
  <c r="H59" i="1"/>
  <c r="H138" i="1"/>
  <c r="H51" i="1"/>
  <c r="H45" i="1"/>
  <c r="H4" i="1"/>
</calcChain>
</file>

<file path=xl/sharedStrings.xml><?xml version="1.0" encoding="utf-8"?>
<sst xmlns="http://schemas.openxmlformats.org/spreadsheetml/2006/main" count="1137" uniqueCount="501">
  <si>
    <t>Personalnr.</t>
  </si>
  <si>
    <t>Name</t>
  </si>
  <si>
    <t>Abteilung</t>
  </si>
  <si>
    <t>Team</t>
  </si>
  <si>
    <t>Telefon</t>
  </si>
  <si>
    <t>E-Mail</t>
  </si>
  <si>
    <t>Eintritt in die Firma</t>
  </si>
  <si>
    <t>Mitarbeiter seit</t>
  </si>
  <si>
    <t>Gehalt</t>
  </si>
  <si>
    <t>Straße</t>
  </si>
  <si>
    <t>Hausnr.</t>
  </si>
  <si>
    <t>PLZ</t>
  </si>
  <si>
    <t>Ort</t>
  </si>
  <si>
    <t>Geburtstag</t>
  </si>
  <si>
    <t>Alter</t>
  </si>
  <si>
    <t>Geschlecht</t>
  </si>
  <si>
    <t>Zimmermann, Else</t>
  </si>
  <si>
    <t>Geschäftsleitung</t>
  </si>
  <si>
    <t>Else.Zimmermann@zimmermann-musterfirma.com</t>
  </si>
  <si>
    <t>Baumacker</t>
  </si>
  <si>
    <t>Frankfurt</t>
  </si>
  <si>
    <t>w</t>
  </si>
  <si>
    <t>Krüger, Wilhelm</t>
  </si>
  <si>
    <t>Allgemeine Verwaltung</t>
  </si>
  <si>
    <t>Finanzbuchhaltung</t>
  </si>
  <si>
    <t>Wilhelm.Krüger@zimmermann-musterfirma.com</t>
  </si>
  <si>
    <t>Blaue Brücke</t>
  </si>
  <si>
    <t>m</t>
  </si>
  <si>
    <t>Schwarz, Fritz</t>
  </si>
  <si>
    <t>Produktion</t>
  </si>
  <si>
    <t>Fertigung II</t>
  </si>
  <si>
    <t>Fritz.Schwarz@zimmermann-musterfirma.com</t>
  </si>
  <si>
    <t>Bauerberg</t>
  </si>
  <si>
    <t>Darmstadt</t>
  </si>
  <si>
    <t>Kreutzer, Sigrid</t>
  </si>
  <si>
    <t>Sigrid.Kreutzer@zimmermann-musterfirma.com</t>
  </si>
  <si>
    <t>In der Weide</t>
  </si>
  <si>
    <t>Wiesbaden</t>
  </si>
  <si>
    <t>Kaiser, Stefan</t>
  </si>
  <si>
    <t>Lager</t>
  </si>
  <si>
    <t>Stefan.Kaiser@zimmermann-musterfirma.com</t>
  </si>
  <si>
    <t>Davidstraße</t>
  </si>
  <si>
    <t>Bender, Karl-Heinz</t>
  </si>
  <si>
    <t>Karl-Heinz.Bender@zimmermann-musterfirma.com</t>
  </si>
  <si>
    <t>Im Wangert</t>
  </si>
  <si>
    <t>Mann, Rainer</t>
  </si>
  <si>
    <t>Forschung/Entwicklung</t>
  </si>
  <si>
    <t>Rainer.Mann@zimmermann-musterfirma.com</t>
  </si>
  <si>
    <t>Limaweg</t>
  </si>
  <si>
    <t>Fischer, Karl</t>
  </si>
  <si>
    <t>Fertigung I</t>
  </si>
  <si>
    <t>Karl.Fischer@zimmermann-musterfirma.com</t>
  </si>
  <si>
    <t>Friedrichstr.</t>
  </si>
  <si>
    <t>Nackenhausen</t>
  </si>
  <si>
    <t>Hoffmann, Sebastian</t>
  </si>
  <si>
    <t>Sebastian.Hoffmann@zimmermann-musterfirma.com</t>
  </si>
  <si>
    <t>Abrahamstraße</t>
  </si>
  <si>
    <t>Mainz</t>
  </si>
  <si>
    <t>Maurer, Rolf</t>
  </si>
  <si>
    <t>Rolf.Maurer@zimmermann-musterfirma.com</t>
  </si>
  <si>
    <t>Käferstieg</t>
  </si>
  <si>
    <t>Schweinsdorf, Tina</t>
  </si>
  <si>
    <t>Vertrieb</t>
  </si>
  <si>
    <t>Verkauf</t>
  </si>
  <si>
    <t>Tina.Schweinsdorf@zimmermann-musterfirma.com</t>
  </si>
  <si>
    <t>Ölmühle</t>
  </si>
  <si>
    <t>Vogel, Frank</t>
  </si>
  <si>
    <t>Fertigung III</t>
  </si>
  <si>
    <t>Frank.Vogel@zimmermann-musterfirma.com</t>
  </si>
  <si>
    <t>Ginsterheide</t>
  </si>
  <si>
    <t>Schulz-Meyer, Katrin</t>
  </si>
  <si>
    <t>Katrin.Schulz-Meyer@zimmermann-musterfirma.com</t>
  </si>
  <si>
    <t>Aalwischkoppel</t>
  </si>
  <si>
    <t>Manz, Jörg</t>
  </si>
  <si>
    <t>Jörg.Manz@zimmermann-musterfirma.com</t>
  </si>
  <si>
    <t>Lohe</t>
  </si>
  <si>
    <t>Schmitt, Annegret</t>
  </si>
  <si>
    <t>Annegret.Schmitt@zimmermann-musterfirma.com</t>
  </si>
  <si>
    <t>Dakarweg</t>
  </si>
  <si>
    <t>Winkler, Josef</t>
  </si>
  <si>
    <t>Josef.Winkler@zimmermann-musterfirma.com</t>
  </si>
  <si>
    <t>Halifaxweg</t>
  </si>
  <si>
    <t>Ludwig, Uwe</t>
  </si>
  <si>
    <t>Uwe.Ludwig@zimmermann-musterfirma.com</t>
  </si>
  <si>
    <t>Hoher Berg</t>
  </si>
  <si>
    <t>Schmitz, Sabrina</t>
  </si>
  <si>
    <t>Sabrina.Schmitz@zimmermann-musterfirma.com</t>
  </si>
  <si>
    <t>Deichstraße</t>
  </si>
  <si>
    <t>Böhm, Doris</t>
  </si>
  <si>
    <t>Doris.Böhm@zimmermann-musterfirma.com</t>
  </si>
  <si>
    <t>Holunderweg</t>
  </si>
  <si>
    <t>Bremer, Hans</t>
  </si>
  <si>
    <t>Hans.Bremer@zimmermann-musterfirma.com</t>
  </si>
  <si>
    <t xml:space="preserve">Mont-Calais-Straße </t>
  </si>
  <si>
    <t>Schmidt, Mario</t>
  </si>
  <si>
    <t>Marketing</t>
  </si>
  <si>
    <t>Mario.Schmidt@zimmermann-musterfirma.com</t>
  </si>
  <si>
    <t>Neuer Wall</t>
  </si>
  <si>
    <t>Haase, Robert</t>
  </si>
  <si>
    <t>Personal</t>
  </si>
  <si>
    <t>Robert.Haase@zimmermann-musterfirma.com</t>
  </si>
  <si>
    <t>Riedweg</t>
  </si>
  <si>
    <t>Weber, Bärbel</t>
  </si>
  <si>
    <t>Bärbel.Weber@zimmermann-musterfirma.com</t>
  </si>
  <si>
    <t xml:space="preserve">Karl-Wirtz-Weg </t>
  </si>
  <si>
    <t>Rudolph, Chris</t>
  </si>
  <si>
    <t>Chris.Rudolph@zimmermann-musterfirma.com</t>
  </si>
  <si>
    <t>Rader Weg</t>
  </si>
  <si>
    <t>Becker, Nicole</t>
  </si>
  <si>
    <t>Nicole.Becker@zimmermann-musterfirma.com</t>
  </si>
  <si>
    <t>Beethovengasse</t>
  </si>
  <si>
    <t>Lorenz, Udo</t>
  </si>
  <si>
    <t>Udo.Lorenz@zimmermann-musterfirma.com</t>
  </si>
  <si>
    <t>Heisterbusch</t>
  </si>
  <si>
    <t>Albrecht, Guido</t>
  </si>
  <si>
    <t>Guido.Albrecht@zimmermann-musterfirma.com</t>
  </si>
  <si>
    <t>Hinzeweg</t>
  </si>
  <si>
    <t>Obermeier, Carolin</t>
  </si>
  <si>
    <t>Carolin.Obermeier@zimmermann-musterfirma.com</t>
  </si>
  <si>
    <t>Lauweg</t>
  </si>
  <si>
    <t>Köhler, Bernd</t>
  </si>
  <si>
    <t>Bernd.Köhler@zimmermann-musterfirma.com</t>
  </si>
  <si>
    <t>Eichenhöhe</t>
  </si>
  <si>
    <t>Stumpf, Gudrun</t>
  </si>
  <si>
    <t>Gudrun.Stumpf@zimmermann-musterfirma.com</t>
  </si>
  <si>
    <t>Palmweg</t>
  </si>
  <si>
    <t>Schuster, Alfredo</t>
  </si>
  <si>
    <t>Alfredo.Schuster@zimmermann-musterfirma.com</t>
  </si>
  <si>
    <t>Hofkoppel</t>
  </si>
  <si>
    <t>Jung, Dietmar</t>
  </si>
  <si>
    <t>Auftragsbearbeitung</t>
  </si>
  <si>
    <t>Dietmar.Jung@zimmermann-musterfirma.com</t>
  </si>
  <si>
    <t>Gärtnerweg</t>
  </si>
  <si>
    <t>Simon, Udo</t>
  </si>
  <si>
    <t>Udo.Simon@zimmermann-musterfirma.com</t>
  </si>
  <si>
    <t>Hohe Reihe</t>
  </si>
  <si>
    <t>Peters, Herbert</t>
  </si>
  <si>
    <t>Herbert.Peters@zimmermann-musterfirma.com</t>
  </si>
  <si>
    <t>Fallstraße</t>
  </si>
  <si>
    <t>Haas, Joachim</t>
  </si>
  <si>
    <t>Qualitätssicherung</t>
  </si>
  <si>
    <t>Joachim.Haas@zimmermann-musterfirma.com</t>
  </si>
  <si>
    <t>Lessingstraße</t>
  </si>
  <si>
    <t>Langer, Karl</t>
  </si>
  <si>
    <t>Karl.Langer@zimmermann-musterfirma.com</t>
  </si>
  <si>
    <t xml:space="preserve">Industriestraße </t>
  </si>
  <si>
    <t>Kapp, Benjamin</t>
  </si>
  <si>
    <t>Benjamin.Kapp@zimmermann-musterfirma.com</t>
  </si>
  <si>
    <t>Pastoratsweg</t>
  </si>
  <si>
    <t>Kohl, Ferdi</t>
  </si>
  <si>
    <t>Ferdi.Kohl@zimmermann-musterfirma.com</t>
  </si>
  <si>
    <t>Im Winkel</t>
  </si>
  <si>
    <t>Jauch, Gustavo</t>
  </si>
  <si>
    <t>Gustavo.Jauch@zimmermann-musterfirma.com</t>
  </si>
  <si>
    <t>Hildeweg</t>
  </si>
  <si>
    <t>Stein, Boris</t>
  </si>
  <si>
    <t>Montage</t>
  </si>
  <si>
    <t>Boris.Stein@zimmermann-musterfirma.com</t>
  </si>
  <si>
    <t>Karlshof</t>
  </si>
  <si>
    <t>Schäfer, Paula</t>
  </si>
  <si>
    <t>Paula.Schäfer@zimmermann-musterfirma.com</t>
  </si>
  <si>
    <t>Ahrensburger Weg</t>
  </si>
  <si>
    <t>Kessler, Emil</t>
  </si>
  <si>
    <t>Emil.Kessler@zimmermann-musterfirma.com</t>
  </si>
  <si>
    <t>Peiffersweg</t>
  </si>
  <si>
    <t>Wolf, Michael</t>
  </si>
  <si>
    <t>Versand</t>
  </si>
  <si>
    <t>Michael.Wolf@zimmermann-musterfirma.com</t>
  </si>
  <si>
    <t>Albert-Einstein-Ring</t>
  </si>
  <si>
    <t>Seehofer, Andrea</t>
  </si>
  <si>
    <t>Andrea.Seehofer@zimmermann-musterfirma.com</t>
  </si>
  <si>
    <t>Osakaallee</t>
  </si>
  <si>
    <t>Altschmidt, Bernd</t>
  </si>
  <si>
    <t>Bernd.Altschmidt@zimmermann-musterfirma.com</t>
  </si>
  <si>
    <t>Mainzer Gasse</t>
  </si>
  <si>
    <t>Hartmann, Christof</t>
  </si>
  <si>
    <t>Christof.Hartmann@zimmermann-musterfirma.com</t>
  </si>
  <si>
    <t>Cheruskerweg</t>
  </si>
  <si>
    <t>König, Alfred</t>
  </si>
  <si>
    <t>Alfred.König@zimmermann-musterfirma.com</t>
  </si>
  <si>
    <t>Elsastraße</t>
  </si>
  <si>
    <t>Reuter, Siggi</t>
  </si>
  <si>
    <t>Siggi.Reuter@zimmermann-musterfirma.com</t>
  </si>
  <si>
    <t>Marmorweg</t>
  </si>
  <si>
    <t>Otterwein, Daniela</t>
  </si>
  <si>
    <t>Daniela.Otterwein@zimmermann-musterfirma.com</t>
  </si>
  <si>
    <t>Linnering</t>
  </si>
  <si>
    <t>Hof, Ute</t>
  </si>
  <si>
    <t>Ute.Hof@zimmermann-musterfirma.com</t>
  </si>
  <si>
    <t>Katzenweg</t>
  </si>
  <si>
    <t>Groß, Fillipe</t>
  </si>
  <si>
    <t>Fillipe.Groß@zimmermann-musterfirma.com</t>
  </si>
  <si>
    <t>Lattenkamp</t>
  </si>
  <si>
    <t>Martin, Gerhard</t>
  </si>
  <si>
    <t>Gerhard.Martin@zimmermann-musterfirma.com</t>
  </si>
  <si>
    <t>Im Knick</t>
  </si>
  <si>
    <t>Heinemann, Stephanie</t>
  </si>
  <si>
    <t>Stephanie.Heinemann@zimmermann-musterfirma.com</t>
  </si>
  <si>
    <t>Perlstieg</t>
  </si>
  <si>
    <t>Lang, Dieter</t>
  </si>
  <si>
    <t>Dieter.Lang@zimmermann-musterfirma.com</t>
  </si>
  <si>
    <t>Fehnweg</t>
  </si>
  <si>
    <t>Graf, Gustav</t>
  </si>
  <si>
    <t>Gustav.Graf@zimmermann-musterfirma.com</t>
  </si>
  <si>
    <t>Kanalplatz</t>
  </si>
  <si>
    <t>Marx, Beate</t>
  </si>
  <si>
    <t>Beate.Marx@zimmermann-musterfirma.com</t>
  </si>
  <si>
    <t>Lornsenplatz</t>
  </si>
  <si>
    <t>Zimmermann, Charlotte</t>
  </si>
  <si>
    <t>Kaufmännische Leitung</t>
  </si>
  <si>
    <t>Charlotte.Zimmermann@zimmermann-musterfirma.com</t>
  </si>
  <si>
    <t>Kaiserberg</t>
  </si>
  <si>
    <t>Pohl, Walter</t>
  </si>
  <si>
    <t>Walter.Pohl@zimmermann-musterfirma.com</t>
  </si>
  <si>
    <t>Mariannenweg</t>
  </si>
  <si>
    <t>Lange, Ludwig</t>
  </si>
  <si>
    <t>Ludwig.Lange@zimmermann-musterfirma.com</t>
  </si>
  <si>
    <t>Culinstraße</t>
  </si>
  <si>
    <t>Schröder, Markus</t>
  </si>
  <si>
    <t>Markus.Schröder@zimmermann-musterfirma.com</t>
  </si>
  <si>
    <t>Balduinstraße</t>
  </si>
  <si>
    <t>Meyer, Jenny</t>
  </si>
  <si>
    <t>Jenny.Meyer@zimmermann-musterfirma.com</t>
  </si>
  <si>
    <t>An der Mauer</t>
  </si>
  <si>
    <t>Schubert, Mirko</t>
  </si>
  <si>
    <t>Mirko.Schubert@zimmermann-musterfirma.com</t>
  </si>
  <si>
    <t>Geraer Weg</t>
  </si>
  <si>
    <t>Herbst, Andreas</t>
  </si>
  <si>
    <t>Andreas.Herbst@zimmermann-musterfirma.com</t>
  </si>
  <si>
    <t>Pelikanstieg</t>
  </si>
  <si>
    <t>Klein, Egon</t>
  </si>
  <si>
    <t>Egon.Klein@zimmermann-musterfirma.com</t>
  </si>
  <si>
    <t>Albatrosweg</t>
  </si>
  <si>
    <t>Völlgraf, Sigmund</t>
  </si>
  <si>
    <t>Sigmund.Völlgraf@zimmermann-musterfirma.com</t>
  </si>
  <si>
    <t>Randstraße</t>
  </si>
  <si>
    <t>Richter, Samuel</t>
  </si>
  <si>
    <t>Samuel.Richter@zimmermann-musterfirma.com</t>
  </si>
  <si>
    <t>Alaskaweg</t>
  </si>
  <si>
    <t>Werner, Wolfgang</t>
  </si>
  <si>
    <t>Wolfgang.Werner@zimmermann-musterfirma.com</t>
  </si>
  <si>
    <t>Dannenkamp</t>
  </si>
  <si>
    <t>Meyer, Tanja</t>
  </si>
  <si>
    <t>Tanja.Meyer@zimmermann-musterfirma.com</t>
  </si>
  <si>
    <t>Käkenflur</t>
  </si>
  <si>
    <t>Lehmann, Bernd</t>
  </si>
  <si>
    <t>Bernd.Lehmann@zimmermann-musterfirma.com</t>
  </si>
  <si>
    <t>Dweermoor</t>
  </si>
  <si>
    <t>Mayer, Bert</t>
  </si>
  <si>
    <t>Bert.Mayer@zimmermann-musterfirma.com</t>
  </si>
  <si>
    <t>Espenreihe</t>
  </si>
  <si>
    <t>Meier, Maximilian</t>
  </si>
  <si>
    <t>Maximilian.Meier@zimmermann-musterfirma.com</t>
  </si>
  <si>
    <t>Dreieichkoppel</t>
  </si>
  <si>
    <t>Koch, Peter</t>
  </si>
  <si>
    <t>Peter.Koch@zimmermann-musterfirma.com</t>
  </si>
  <si>
    <t>Akazienallee</t>
  </si>
  <si>
    <t>Scholz, Herta</t>
  </si>
  <si>
    <t>Herta.Scholz@zimmermann-musterfirma.com</t>
  </si>
  <si>
    <t>Fichtenallee</t>
  </si>
  <si>
    <t>Schönberger, Wolfram</t>
  </si>
  <si>
    <t>Wolfram.Schönberger@zimmermann-musterfirma.com</t>
  </si>
  <si>
    <t>Noldering</t>
  </si>
  <si>
    <t>Schmid, Edith</t>
  </si>
  <si>
    <t>Einkauf</t>
  </si>
  <si>
    <t>Edith.Schmid@zimmermann-musterfirma.com</t>
  </si>
  <si>
    <t>Ebersteinweg</t>
  </si>
  <si>
    <t>Stift, Patrizia</t>
  </si>
  <si>
    <t>Patrizia.Stift@zimmermann-musterfirma.com</t>
  </si>
  <si>
    <t>Paulinenplatz</t>
  </si>
  <si>
    <t>Schwab, Margit</t>
  </si>
  <si>
    <t>Margit.Schwab@zimmermann-musterfirma.com</t>
  </si>
  <si>
    <t>Ödenweg</t>
  </si>
  <si>
    <t>Obermüller, Anton</t>
  </si>
  <si>
    <t>Anton.Obermüller@zimmermann-musterfirma.com</t>
  </si>
  <si>
    <t>Langfeld</t>
  </si>
  <si>
    <t>Luchs, Nicole</t>
  </si>
  <si>
    <t>Nicole.Luchs@zimmermann-musterfirma.com</t>
  </si>
  <si>
    <t>Lange Straße</t>
  </si>
  <si>
    <t>Franke, Berta</t>
  </si>
  <si>
    <t>Berta.Franke@zimmermann-musterfirma.com</t>
  </si>
  <si>
    <t>Hertelstieg</t>
  </si>
  <si>
    <t>Berger, Frank</t>
  </si>
  <si>
    <t>Frank.Berger@zimmermann-musterfirma.com</t>
  </si>
  <si>
    <t>Hainholz</t>
  </si>
  <si>
    <t>Krämer, Hugo</t>
  </si>
  <si>
    <t>Hugo.Krämer@zimmermann-musterfirma.com</t>
  </si>
  <si>
    <t>Kalkhof</t>
  </si>
  <si>
    <t>Wilbert, Wilfried</t>
  </si>
  <si>
    <t>Wilfried.Wilbert@zimmermann-musterfirma.com</t>
  </si>
  <si>
    <t>Reismühle</t>
  </si>
  <si>
    <t>Moor, Jonas</t>
  </si>
  <si>
    <t>Jonas.Moor@zimmermann-musterfirma.com</t>
  </si>
  <si>
    <t>Schäferstraße</t>
  </si>
  <si>
    <t>Ziegler, Stefan</t>
  </si>
  <si>
    <t>Service</t>
  </si>
  <si>
    <t>Stefan.Ziegler@zimmermann-musterfirma.com</t>
  </si>
  <si>
    <t>Maaßweg</t>
  </si>
  <si>
    <t>Hambiati, Murat</t>
  </si>
  <si>
    <t>Murat.Hambiati@zimmermann-musterfirma.com</t>
  </si>
  <si>
    <t>Haupstraße</t>
  </si>
  <si>
    <t>Neumann, Sybille</t>
  </si>
  <si>
    <t>Sybille.Neumann@zimmermann-musterfirma.com</t>
  </si>
  <si>
    <t>Bärenallee</t>
  </si>
  <si>
    <t>Fuchs, Ferdinand</t>
  </si>
  <si>
    <t>Ferdinand.Fuchs@zimmermann-musterfirma.com</t>
  </si>
  <si>
    <t>Falbenweg</t>
  </si>
  <si>
    <t>Keller, Otto</t>
  </si>
  <si>
    <t>Otto.Keller@zimmermann-musterfirma.com</t>
  </si>
  <si>
    <t>Goldammerweg</t>
  </si>
  <si>
    <t>Freund, Sebastian</t>
  </si>
  <si>
    <t>Controlling</t>
  </si>
  <si>
    <t>Sebastian.Freund@zimmermann-musterfirma.com</t>
  </si>
  <si>
    <t>Osterweg</t>
  </si>
  <si>
    <t>Dietrich, Werner</t>
  </si>
  <si>
    <t>Werner.Dietrich@zimmermann-musterfirma.com</t>
  </si>
  <si>
    <t>Luhering</t>
  </si>
  <si>
    <t>Weiß, Balduin</t>
  </si>
  <si>
    <t>Balduin.Weiß@zimmermann-musterfirma.com</t>
  </si>
  <si>
    <t>Gänsestieg</t>
  </si>
  <si>
    <t>Sommer, Heinrich</t>
  </si>
  <si>
    <t>Heinrich.Sommer@zimmermann-musterfirma.com</t>
  </si>
  <si>
    <t>Langenwiesen</t>
  </si>
  <si>
    <t>Christen, Axel</t>
  </si>
  <si>
    <t>Axel.Christen@zimmermann-musterfirma.com</t>
  </si>
  <si>
    <t>Pfauenweg</t>
  </si>
  <si>
    <t>Althaus, Uschi</t>
  </si>
  <si>
    <t>Uschi.Althaus@zimmermann-musterfirma.com</t>
  </si>
  <si>
    <t>Neue Wöhr</t>
  </si>
  <si>
    <t>Mühlmaier, Peter</t>
  </si>
  <si>
    <t>Peter.Mühlmaier@zimmermann-musterfirma.com</t>
  </si>
  <si>
    <t>Karnapp</t>
  </si>
  <si>
    <t>Rosengarten, Hermine</t>
  </si>
  <si>
    <t>Hermine.Rosengarten@zimmermann-musterfirma.com</t>
  </si>
  <si>
    <t>Marthastraße</t>
  </si>
  <si>
    <t>Veehr, Holger</t>
  </si>
  <si>
    <t>Holger.Veehr@zimmermann-musterfirma.com</t>
  </si>
  <si>
    <t>Raschweg</t>
  </si>
  <si>
    <t>Reinecke, Hilde</t>
  </si>
  <si>
    <t>Hilde.Reinecke@zimmermann-musterfirma.com</t>
  </si>
  <si>
    <t>Marienhof</t>
  </si>
  <si>
    <t>Schumacher, Tim</t>
  </si>
  <si>
    <t>Tim.Schumacher@zimmermann-musterfirma.com</t>
  </si>
  <si>
    <t>Irrweg</t>
  </si>
  <si>
    <t>Roth, Beate</t>
  </si>
  <si>
    <t>Beate.Roth@zimmermann-musterfirma.com</t>
  </si>
  <si>
    <t>Hammer Baum</t>
  </si>
  <si>
    <t>Winter, Kerstin</t>
  </si>
  <si>
    <t>Kerstin.Winter@zimmermann-musterfirma.com</t>
  </si>
  <si>
    <t>Ottostraße</t>
  </si>
  <si>
    <t>Eckstein, Herbert</t>
  </si>
  <si>
    <t>Herbert.Eckstein@zimmermann-musterfirma.com</t>
  </si>
  <si>
    <t>Metzgergasse</t>
  </si>
  <si>
    <t>Nöller, Rudolf</t>
  </si>
  <si>
    <t>Rudolf.Nöller@zimmermann-musterfirma.com</t>
  </si>
  <si>
    <t>Lange Koppel</t>
  </si>
  <si>
    <t>Lempke, Moritz</t>
  </si>
  <si>
    <t>Moritz.Lempke@zimmermann-musterfirma.com</t>
  </si>
  <si>
    <t>Rohrweg</t>
  </si>
  <si>
    <t>Winter, Wolfgang</t>
  </si>
  <si>
    <t>Wolfgang.Winter@zimmermann-musterfirma.com</t>
  </si>
  <si>
    <t>Hopfenstraße</t>
  </si>
  <si>
    <t>Scherer, Fabienne</t>
  </si>
  <si>
    <t>Fabienne.Scherer@zimmermann-musterfirma.com</t>
  </si>
  <si>
    <t>Oberstraße</t>
  </si>
  <si>
    <t>Herrmann, Tobi</t>
  </si>
  <si>
    <t>Tobi.Herrmann@zimmermann-musterfirma.com</t>
  </si>
  <si>
    <t>Elfenwiese</t>
  </si>
  <si>
    <t>Schulte, Jens</t>
  </si>
  <si>
    <t>Jens.Schulte@zimmermann-musterfirma.com</t>
  </si>
  <si>
    <t>Lianenweg</t>
  </si>
  <si>
    <t>Braun, Horst</t>
  </si>
  <si>
    <t>Horst.Braun@zimmermann-musterfirma.com</t>
  </si>
  <si>
    <t>Bei der Ostkirche</t>
  </si>
  <si>
    <t>Schwarz, Sonja</t>
  </si>
  <si>
    <t>Sonja.Schwarz@zimmermann-musterfirma.com</t>
  </si>
  <si>
    <t>Oertzweg</t>
  </si>
  <si>
    <t>Hansen, Tatjana</t>
  </si>
  <si>
    <t>Tatjana.Hansen@zimmermann-musterfirma.com</t>
  </si>
  <si>
    <t>Sandstraße</t>
  </si>
  <si>
    <t>Rohde, Kai</t>
  </si>
  <si>
    <t>Kai.Rohde@zimmermann-musterfirma.com</t>
  </si>
  <si>
    <t>Sandheide</t>
  </si>
  <si>
    <t>Pohl, Anne</t>
  </si>
  <si>
    <t>Anne.Pohl@zimmermann-musterfirma.com</t>
  </si>
  <si>
    <t>Lampenweg</t>
  </si>
  <si>
    <t>Porsche, Klaus</t>
  </si>
  <si>
    <t>Klaus.Porsche@zimmermann-musterfirma.com</t>
  </si>
  <si>
    <t>Marderstieg</t>
  </si>
  <si>
    <t>Wagner, Thomas</t>
  </si>
  <si>
    <t>Thomas.Wagner@zimmermann-musterfirma.com</t>
  </si>
  <si>
    <t>Bergstraße</t>
  </si>
  <si>
    <t>Schwelm, Steffen</t>
  </si>
  <si>
    <t>Steffen.Schwelm@zimmermann-musterfirma.com</t>
  </si>
  <si>
    <t>Ohmstraße</t>
  </si>
  <si>
    <t>Meisner, Luise</t>
  </si>
  <si>
    <t>Luise.Meisner@zimmermann-musterfirma.com</t>
  </si>
  <si>
    <t>Kaiserbarg</t>
  </si>
  <si>
    <t>Vogt, Berti</t>
  </si>
  <si>
    <t>Berti.Vogt@zimmermann-musterfirma.com</t>
  </si>
  <si>
    <t>Kapellenweg</t>
  </si>
  <si>
    <t>Oberbeck, Hans</t>
  </si>
  <si>
    <t>Hans.Oberbeck@zimmermann-musterfirma.com</t>
  </si>
  <si>
    <t>Lange Reihe</t>
  </si>
  <si>
    <t>Schmied, Annerose</t>
  </si>
  <si>
    <t>Annerose.Schmied@zimmermann-musterfirma.com</t>
  </si>
  <si>
    <t>Neuer Platz</t>
  </si>
  <si>
    <t>Huber, Christian</t>
  </si>
  <si>
    <t>Christian.Huber@zimmermann-musterfirma.com</t>
  </si>
  <si>
    <t>Dahlienweg</t>
  </si>
  <si>
    <t>Funk, Kathrin</t>
  </si>
  <si>
    <t>Kathrin.Funk@zimmermann-musterfirma.com</t>
  </si>
  <si>
    <t>Saßstraße</t>
  </si>
  <si>
    <t>Jäger, Walter</t>
  </si>
  <si>
    <t>Arbeitsvorbereitung</t>
  </si>
  <si>
    <t>Walter.Jäger@zimmermann-musterfirma.com</t>
  </si>
  <si>
    <t>Karolinenplatz</t>
  </si>
  <si>
    <t>Brecht, Brigitte</t>
  </si>
  <si>
    <t>Brigitte.Brecht@zimmermann-musterfirma.com</t>
  </si>
  <si>
    <t>Rahnstraße</t>
  </si>
  <si>
    <t>Prell, Thomas</t>
  </si>
  <si>
    <t>Thomas.Prell@zimmermann-musterfirma.com</t>
  </si>
  <si>
    <t>Petersweg</t>
  </si>
  <si>
    <t>Möller, Uwe</t>
  </si>
  <si>
    <t>Uwe.Möller@zimmermann-musterfirma.com</t>
  </si>
  <si>
    <t>Flurkamp</t>
  </si>
  <si>
    <t>Jahn, Melanie</t>
  </si>
  <si>
    <t>Melanie.Jahn@zimmermann-musterfirma.com</t>
  </si>
  <si>
    <t>Kastanienweg</t>
  </si>
  <si>
    <t>Kirschbaum, Corinna</t>
  </si>
  <si>
    <t>Corinna.Kirschbaum@zimmermann-musterfirma.com</t>
  </si>
  <si>
    <t>Spechtweg</t>
  </si>
  <si>
    <t>Krautmann, Helma</t>
  </si>
  <si>
    <t>Helma.Krautmann@zimmermann-musterfirma.com</t>
  </si>
  <si>
    <t>Parkallee</t>
  </si>
  <si>
    <t>Schläuchtner, Eduard</t>
  </si>
  <si>
    <t>Eduard.Schläuchtner@zimmermann-musterfirma.com</t>
  </si>
  <si>
    <t>Neuer Burgweg</t>
  </si>
  <si>
    <t>Baumann, Christian</t>
  </si>
  <si>
    <t>Christian.Baumann@zimmermann-musterfirma.com</t>
  </si>
  <si>
    <t>Hellasweg</t>
  </si>
  <si>
    <t>Kühne, Cordula</t>
  </si>
  <si>
    <t>Cordula.Kühne@zimmermann-musterfirma.com</t>
  </si>
  <si>
    <t>Manilaweg</t>
  </si>
  <si>
    <t>Brandt, Rolf</t>
  </si>
  <si>
    <t>Rolf.Brandt@zimmermann-musterfirma.com</t>
  </si>
  <si>
    <t>Leinpfad</t>
  </si>
  <si>
    <t>Bender, Udo</t>
  </si>
  <si>
    <t>Udo.Bender@zimmermann-musterfirma.com</t>
  </si>
  <si>
    <t>Ostende</t>
  </si>
  <si>
    <t>Walter, Wilfried</t>
  </si>
  <si>
    <t>Wilfried.Walter@zimmermann-musterfirma.com</t>
  </si>
  <si>
    <t>Erikastraße</t>
  </si>
  <si>
    <t>Seidel, Hannelore</t>
  </si>
  <si>
    <t>Hannelore.Seidel@zimmermann-musterfirma.com</t>
  </si>
  <si>
    <t>Wachs, Hildegard</t>
  </si>
  <si>
    <t>Hildegard.Wachs@zimmermann-musterfirma.com</t>
  </si>
  <si>
    <t>Reimersbrücke</t>
  </si>
  <si>
    <t>Rösner, Mike</t>
  </si>
  <si>
    <t>Mike.Rösner@zimmermann-musterfirma.com</t>
  </si>
  <si>
    <t>Merckelweg</t>
  </si>
  <si>
    <t>Friedrich, Angelika</t>
  </si>
  <si>
    <t>Angelika.Friedrich@zimmermann-musterfirma.com</t>
  </si>
  <si>
    <t>Gluckstraße</t>
  </si>
  <si>
    <t>Wendler, Florian</t>
  </si>
  <si>
    <t>Florian.Wendler@zimmermann-musterfirma.com</t>
  </si>
  <si>
    <t>Redderkoppel</t>
  </si>
  <si>
    <t>Busch, Hannelore</t>
  </si>
  <si>
    <t>Hannelore.Busch@zimmermann-musterfirma.com</t>
  </si>
  <si>
    <t>Neß</t>
  </si>
  <si>
    <t>Maier, Christian</t>
  </si>
  <si>
    <t>Christian.Maier@zimmermann-musterfirma.com</t>
  </si>
  <si>
    <t>Efeuweg</t>
  </si>
  <si>
    <t>Hahn, Klaus</t>
  </si>
  <si>
    <t>Klaus.Hahn@zimmermann-musterfirma.com</t>
  </si>
  <si>
    <t>Geesthang</t>
  </si>
  <si>
    <t>Krause, Kurt</t>
  </si>
  <si>
    <t>Kurt.Krause@zimmermann-musterfirma.com</t>
  </si>
  <si>
    <t>Dimpfelweg</t>
  </si>
  <si>
    <t>Kraus, Helmut</t>
  </si>
  <si>
    <t>Helmut.Kraus@zimmermann-musterfirma.com</t>
  </si>
  <si>
    <t>Hummelweg</t>
  </si>
  <si>
    <t>Beck, Reinhold</t>
  </si>
  <si>
    <t>Reinhold.Beck@zimmermann-musterfirma.com</t>
  </si>
  <si>
    <t>Hansastraße</t>
  </si>
  <si>
    <t>Günther, Marko</t>
  </si>
  <si>
    <t>Marko.Günther@zimmermann-musterfirma.com</t>
  </si>
  <si>
    <t>Hafentor</t>
  </si>
  <si>
    <t>Saalfeld, Gunter</t>
  </si>
  <si>
    <t>Gunter.Saalfeld@zimmermann-musterfirma.com</t>
  </si>
  <si>
    <t>Safranweg</t>
  </si>
  <si>
    <t>Zimmermann, Axel</t>
  </si>
  <si>
    <t>Technische Leitung</t>
  </si>
  <si>
    <t>Axel.Zimmermann@zimmermann-musterfirma.com</t>
  </si>
  <si>
    <t>Eckweg</t>
  </si>
  <si>
    <t>Datum:</t>
  </si>
  <si>
    <t>Zimmermann Musterfirma</t>
  </si>
  <si>
    <t>(Alle)</t>
  </si>
  <si>
    <t>Durchschnittsgehalt</t>
  </si>
  <si>
    <t>Mitarbeiterzugehörigkeit im Schnitt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</si>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</sst>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00"/>
    <numFmt numFmtId="165" formatCode="0\ &quot;Jahren&quot;"/>
    <numFmt numFmtId="166" formatCode="_-* #,##0\ &quot;€&quot;_-;\-* #,##0\ &quot;€&quot;_-;_-* &quot;-&quot;??\ &quot;€&quot;_-;_-@_-"/>
    <numFmt numFmtId="167" formatCode="0.0"/>
    <numFmt numFmtId="168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0" fillId="0" borderId="0" xfId="0" pivotButton="1"/>
    <xf numFmtId="167" fontId="0" fillId="0" borderId="0" xfId="0" applyNumberFormat="1"/>
    <xf numFmtId="168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5">
    <dxf>
      <numFmt numFmtId="169" formatCode="0&quot; Jahr&quot;"/>
    </dxf>
    <dxf>
      <numFmt numFmtId="169" formatCode="0&quot; Jahr&quot;"/>
    </dxf>
    <dxf>
      <numFmt numFmtId="169" formatCode="0&quot; Jahr&quot;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[Zimmermann Musterfirma Pivotauswertung_Ergebnisdaten.xlsx]Pivottabelle!PivotTable3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varyColors val="0"/>
        <c:ser>
          <c:idx val="1"/>
          <c:order val="1"/>
          <c:tx>
            <c:strRef>
              <c:f>Pivottabelle!$C$4</c:f>
              <c:strCache>
                <c:ptCount val="1"/>
                <c:pt idx="0">
                  <c:v>Mitarbeiterzugehörigkeit im Schnitt</c:v>
                </c:pt>
              </c:strCache>
            </c:strRef>
          </c:tx>
          <c:marker>
            <c:symbol val="none"/>
          </c:marker>
          <c:cat>
            <c:strRef>
              <c:f>Pivottabelle!$A$5:$A$10</c:f>
              <c:strCache>
                <c:ptCount val="5"/>
                <c:pt idx="0">
                  <c:v>Allgemeine Verwaltung</c:v>
                </c:pt>
                <c:pt idx="1">
                  <c:v>Einkauf</c:v>
                </c:pt>
                <c:pt idx="2">
                  <c:v>Forschung/Entwicklung</c:v>
                </c:pt>
                <c:pt idx="3">
                  <c:v>Produktion</c:v>
                </c:pt>
                <c:pt idx="4">
                  <c:v>Vertrieb</c:v>
                </c:pt>
              </c:strCache>
            </c:strRef>
          </c:cat>
          <c:val>
            <c:numRef>
              <c:f>Pivottabelle!$C$5:$C$10</c:f>
              <c:numCache>
                <c:formatCode>0.0</c:formatCode>
                <c:ptCount val="5"/>
                <c:pt idx="0">
                  <c:v>12.76923076923077</c:v>
                </c:pt>
                <c:pt idx="1">
                  <c:v>3.3333333333333335</c:v>
                </c:pt>
                <c:pt idx="2">
                  <c:v>6.4705882352941178</c:v>
                </c:pt>
                <c:pt idx="3">
                  <c:v>10.819148936170214</c:v>
                </c:pt>
                <c:pt idx="4">
                  <c:v>11.75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10592"/>
        <c:axId val="217712128"/>
      </c:lineChart>
      <c:lineChart>
        <c:grouping val="standard"/>
        <c:varyColors val="0"/>
        <c:ser>
          <c:idx val="0"/>
          <c:order val="0"/>
          <c:tx>
            <c:strRef>
              <c:f>Pivottabelle!$B$4</c:f>
              <c:strCache>
                <c:ptCount val="1"/>
                <c:pt idx="0">
                  <c:v>Durchschnittsgehalt</c:v>
                </c:pt>
              </c:strCache>
            </c:strRef>
          </c:tx>
          <c:marker>
            <c:symbol val="none"/>
          </c:marker>
          <c:cat>
            <c:strRef>
              <c:f>Pivottabelle!$A$5:$A$10</c:f>
              <c:strCache>
                <c:ptCount val="5"/>
                <c:pt idx="0">
                  <c:v>Allgemeine Verwaltung</c:v>
                </c:pt>
                <c:pt idx="1">
                  <c:v>Einkauf</c:v>
                </c:pt>
                <c:pt idx="2">
                  <c:v>Forschung/Entwicklung</c:v>
                </c:pt>
                <c:pt idx="3">
                  <c:v>Produktion</c:v>
                </c:pt>
                <c:pt idx="4">
                  <c:v>Vertrieb</c:v>
                </c:pt>
              </c:strCache>
            </c:strRef>
          </c:cat>
          <c:val>
            <c:numRef>
              <c:f>Pivottabelle!$B$5:$B$10</c:f>
              <c:numCache>
                <c:formatCode>#,##0.00\ "€"</c:formatCode>
                <c:ptCount val="5"/>
                <c:pt idx="0">
                  <c:v>4399.6923076923076</c:v>
                </c:pt>
                <c:pt idx="1">
                  <c:v>3510.3333333333335</c:v>
                </c:pt>
                <c:pt idx="2">
                  <c:v>4701.9411764705883</c:v>
                </c:pt>
                <c:pt idx="3">
                  <c:v>3214.1489361702129</c:v>
                </c:pt>
                <c:pt idx="4">
                  <c:v>3503.65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27744"/>
        <c:axId val="217713664"/>
      </c:lineChart>
      <c:catAx>
        <c:axId val="21771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7712128"/>
        <c:crosses val="autoZero"/>
        <c:auto val="1"/>
        <c:lblAlgn val="ctr"/>
        <c:lblOffset val="100"/>
        <c:noMultiLvlLbl val="0"/>
      </c:catAx>
      <c:valAx>
        <c:axId val="2177121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de-DE"/>
          </a:p>
        </c:txPr>
        <c:crossAx val="217710592"/>
        <c:crosses val="autoZero"/>
        <c:crossBetween val="between"/>
      </c:valAx>
      <c:valAx>
        <c:axId val="217713664"/>
        <c:scaling>
          <c:orientation val="minMax"/>
        </c:scaling>
        <c:delete val="0"/>
        <c:axPos val="r"/>
        <c:numFmt formatCode="#,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/>
                </a:solidFill>
              </a:defRPr>
            </a:pPr>
            <a:endParaRPr lang="de-DE"/>
          </a:p>
        </c:txPr>
        <c:crossAx val="217727744"/>
        <c:crosses val="max"/>
        <c:crossBetween val="between"/>
      </c:valAx>
      <c:catAx>
        <c:axId val="21772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177136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330" cy="598503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sten Kohl" refreshedDate="42393.957732986113" createdVersion="4" refreshedVersion="4" minRefreshableVersion="3" recordCount="150">
  <cacheSource type="worksheet">
    <worksheetSource ref="A3:P153" sheet="Rohdaten"/>
  </cacheSource>
  <cacheFields count="16">
    <cacheField name="Personalnr." numFmtId="164">
      <sharedItems containsSemiMixedTypes="0" containsString="0" containsNumber="1" containsInteger="1" minValue="1" maxValue="150"/>
    </cacheField>
    <cacheField name="Name" numFmtId="0">
      <sharedItems count="150">
        <s v="Krüger, Wilhelm"/>
        <s v="Haase, Robert"/>
        <s v="Becker, Nicole"/>
        <s v="Langer, Karl"/>
        <s v="Kapp, Benjamin"/>
        <s v="Seehofer, Andrea"/>
        <s v="Mayer, Bert"/>
        <s v="Meier, Maximilian"/>
        <s v="Wilbert, Wilfried"/>
        <s v="Freund, Sebastian"/>
        <s v="Rohde, Kai"/>
        <s v="Krause, Kurt"/>
        <s v="Saalfeld, Gunter"/>
        <s v="Schmid, Edith"/>
        <s v="Jahn, Melanie"/>
        <s v="Krautmann, Helma"/>
        <s v="Mann, Rainer"/>
        <s v="Stumpf, Gudrun"/>
        <s v="Haas, Joachim"/>
        <s v="Schröder, Markus"/>
        <s v="Schubert, Mirko"/>
        <s v="Franke, Berta"/>
        <s v="Neumann, Sybille"/>
        <s v="Fuchs, Ferdinand"/>
        <s v="Nöller, Rudolf"/>
        <s v="Porsche, Klaus"/>
        <s v="Vogt, Berti"/>
        <s v="Funk, Kathrin"/>
        <s v="Jäger, Walter"/>
        <s v="Brecht, Brigitte"/>
        <s v="Möller, Uwe"/>
        <s v="Baumann, Christian"/>
        <s v="Kraus, Helmut"/>
        <s v="Zimmermann, Else"/>
        <s v="Zimmermann, Charlotte"/>
        <s v="Schwarz, Fritz"/>
        <s v="Kreutzer, Sigrid"/>
        <s v="Kaiser, Stefan"/>
        <s v="Bender, Karl-Heinz"/>
        <s v="Fischer, Karl"/>
        <s v="Hoffmann, Sebastian"/>
        <s v="Maurer, Rolf"/>
        <s v="Vogel, Frank"/>
        <s v="Manz, Jörg"/>
        <s v="Schmitt, Annegret"/>
        <s v="Winkler, Josef"/>
        <s v="Ludwig, Uwe"/>
        <s v="Schmitz, Sabrina"/>
        <s v="Böhm, Doris"/>
        <s v="Bremer, Hans"/>
        <s v="Rudolph, Chris"/>
        <s v="Albrecht, Guido"/>
        <s v="Obermeier, Carolin"/>
        <s v="Schuster, Alfredo"/>
        <s v="Simon, Udo"/>
        <s v="Peters, Herbert"/>
        <s v="Kohl, Ferdi"/>
        <s v="Jauch, Gustavo"/>
        <s v="Stein, Boris"/>
        <s v="Schäfer, Paula"/>
        <s v="Wolf, Michael"/>
        <s v="Altschmidt, Bernd"/>
        <s v="Hartmann, Christof"/>
        <s v="König, Alfred"/>
        <s v="Reuter, Siggi"/>
        <s v="Otterwein, Daniela"/>
        <s v="Groß, Fillipe"/>
        <s v="Martin, Gerhard"/>
        <s v="Heinemann, Stephanie"/>
        <s v="Lang, Dieter"/>
        <s v="Marx, Beate"/>
        <s v="Pohl, Walter"/>
        <s v="Lange, Ludwig"/>
        <s v="Herbst, Andreas"/>
        <s v="Klein, Egon"/>
        <s v="Völlgraf, Sigmund"/>
        <s v="Richter, Samuel"/>
        <s v="Werner, Wolfgang"/>
        <s v="Meyer, Tanja"/>
        <s v="Lehmann, Bernd"/>
        <s v="Koch, Peter"/>
        <s v="Scholz, Herta"/>
        <s v="Schönberger, Wolfram"/>
        <s v="Schwab, Margit"/>
        <s v="Obermüller, Anton"/>
        <s v="Luchs, Nicole"/>
        <s v="Krämer, Hugo"/>
        <s v="Moor, Jonas"/>
        <s v="Ziegler, Stefan"/>
        <s v="Hambiati, Murat"/>
        <s v="Keller, Otto"/>
        <s v="Dietrich, Werner"/>
        <s v="Weiß, Balduin"/>
        <s v="Sommer, Heinrich"/>
        <s v="Althaus, Uschi"/>
        <s v="Mühlmaier, Peter"/>
        <s v="Rosengarten, Hermine"/>
        <s v="Veehr, Holger"/>
        <s v="Reinecke, Hilde"/>
        <s v="Schumacher, Tim"/>
        <s v="Roth, Beate"/>
        <s v="Winter, Kerstin"/>
        <s v="Eckstein, Herbert"/>
        <s v="Lempke, Moritz"/>
        <s v="Winter, Wolfgang"/>
        <s v="Scherer, Fabienne"/>
        <s v="Herrmann, Tobi"/>
        <s v="Schulte, Jens"/>
        <s v="Braun, Horst"/>
        <s v="Schwarz, Sonja"/>
        <s v="Hansen, Tatjana"/>
        <s v="Pohl, Anne"/>
        <s v="Wagner, Thomas"/>
        <s v="Schwelm, Steffen"/>
        <s v="Oberbeck, Hans"/>
        <s v="Huber, Christian"/>
        <s v="Prell, Thomas"/>
        <s v="Schläuchtner, Eduard"/>
        <s v="Brandt, Rolf"/>
        <s v="Bender, Udo"/>
        <s v="Seidel, Hannelore"/>
        <s v="Wachs, Hildegard"/>
        <s v="Rösner, Mike"/>
        <s v="Friedrich, Angelika"/>
        <s v="Busch, Hannelore"/>
        <s v="Maier, Christian"/>
        <s v="Hahn, Klaus"/>
        <s v="Beck, Reinhold"/>
        <s v="Günther, Marko"/>
        <s v="Zimmermann, Axel"/>
        <s v="Schweinsdorf, Tina"/>
        <s v="Schulz-Meyer, Katrin"/>
        <s v="Schmidt, Mario"/>
        <s v="Weber, Bärbel"/>
        <s v="Lorenz, Udo"/>
        <s v="Köhler, Bernd"/>
        <s v="Jung, Dietmar"/>
        <s v="Kessler, Emil"/>
        <s v="Hof, Ute"/>
        <s v="Graf, Gustav"/>
        <s v="Meyer, Jenny"/>
        <s v="Stift, Patrizia"/>
        <s v="Berger, Frank"/>
        <s v="Christen, Axel"/>
        <s v="Meisner, Luise"/>
        <s v="Schmied, Annerose"/>
        <s v="Kirschbaum, Corinna"/>
        <s v="Kühne, Cordula"/>
        <s v="Walter, Wilfried"/>
        <s v="Wendler, Florian"/>
      </sharedItems>
    </cacheField>
    <cacheField name="Abteilung" numFmtId="0">
      <sharedItems count="8">
        <s v="Allgemeine Verwaltung"/>
        <s v="Einkauf"/>
        <s v="Forschung/Entwicklung"/>
        <s v="Geschäftsleitung"/>
        <s v="Kaufmännische Leitung"/>
        <s v="Produktion"/>
        <s v="Technische Leitung"/>
        <s v="Vertrieb"/>
      </sharedItems>
    </cacheField>
    <cacheField name="Team" numFmtId="0">
      <sharedItems count="20">
        <s v="Finanzbuchhaltung"/>
        <s v="Personal"/>
        <s v="Controlling"/>
        <s v="Einkauf"/>
        <s v="Forschung/Entwicklung"/>
        <s v="Qualitätssicherung"/>
        <s v="Arbeitsvorbereitung"/>
        <s v="Geschäftsleitung"/>
        <s v="Kaufmännische Leitung"/>
        <s v="Fertigung II"/>
        <s v="Lager"/>
        <s v="Fertigung I"/>
        <s v="Fertigung III"/>
        <s v="Montage"/>
        <s v="Versand"/>
        <s v="Service"/>
        <s v="Technische Leitung"/>
        <s v="Verkauf"/>
        <s v="Marketing"/>
        <s v="Auftragsbearbeitung"/>
      </sharedItems>
    </cacheField>
    <cacheField name="Telefon" numFmtId="0">
      <sharedItems containsSemiMixedTypes="0" containsString="0" containsNumber="1" containsInteger="1" minValue="100" maxValue="800"/>
    </cacheField>
    <cacheField name="E-Mail" numFmtId="0">
      <sharedItems/>
    </cacheField>
    <cacheField name="Eintritt in die Firma" numFmtId="14">
      <sharedItems containsSemiMixedTypes="0" containsNonDate="0" containsDate="1" containsString="0" minDate="1971-07-16T00:00:00" maxDate="2015-09-03T00:00:00"/>
    </cacheField>
    <cacheField name="Mitarbeiter seit" numFmtId="165">
      <sharedItems containsSemiMixedTypes="0" containsString="0" containsNumber="1" containsInteger="1" minValue="0" maxValue="44"/>
    </cacheField>
    <cacheField name="Gehalt" numFmtId="166">
      <sharedItems containsSemiMixedTypes="0" containsString="0" containsNumber="1" containsInteger="1" minValue="1908" maxValue="14238"/>
    </cacheField>
    <cacheField name="Straße" numFmtId="0">
      <sharedItems/>
    </cacheField>
    <cacheField name="Hausnr." numFmtId="0">
      <sharedItems containsSemiMixedTypes="0" containsString="0" containsNumber="1" containsInteger="1" minValue="1" maxValue="568"/>
    </cacheField>
    <cacheField name="PLZ" numFmtId="0">
      <sharedItems containsSemiMixedTypes="0" containsString="0" containsNumber="1" containsInteger="1" minValue="55121" maxValue="65277"/>
    </cacheField>
    <cacheField name="Ort" numFmtId="0">
      <sharedItems count="5">
        <s v="Frankfurt"/>
        <s v="Darmstadt"/>
        <s v="Wiesbaden"/>
        <s v="Mainz"/>
        <s v="Nackenhausen"/>
      </sharedItems>
    </cacheField>
    <cacheField name="Geburtstag" numFmtId="14">
      <sharedItems containsSemiMixedTypes="0" containsNonDate="0" containsDate="1" containsString="0" minDate="1955-08-22T00:00:00" maxDate="1998-01-01T00:00:00"/>
    </cacheField>
    <cacheField name="Alter" numFmtId="0">
      <sharedItems containsSemiMixedTypes="0" containsString="0" containsNumber="1" containsInteger="1" minValue="18" maxValue="60"/>
    </cacheField>
    <cacheField name="Geschlech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n v="2"/>
    <x v="0"/>
    <x v="0"/>
    <x v="0"/>
    <n v="204"/>
    <s v="Wilhelm.Krüger@zimmermann-musterfirma.com"/>
    <d v="1976-07-28T00:00:00"/>
    <n v="39"/>
    <n v="4638"/>
    <s v="Blaue Brücke"/>
    <n v="109"/>
    <n v="60313"/>
    <x v="0"/>
    <d v="1971-01-08T00:00:00"/>
    <n v="45"/>
    <s v="m"/>
  </r>
  <r>
    <n v="22"/>
    <x v="1"/>
    <x v="0"/>
    <x v="1"/>
    <n v="210"/>
    <s v="Robert.Haase@zimmermann-musterfirma.com"/>
    <d v="1993-03-15T00:00:00"/>
    <n v="22"/>
    <n v="4456"/>
    <s v="Riedweg"/>
    <n v="55"/>
    <n v="64292"/>
    <x v="1"/>
    <d v="1966-11-27T00:00:00"/>
    <n v="49"/>
    <s v="m"/>
  </r>
  <r>
    <n v="25"/>
    <x v="2"/>
    <x v="0"/>
    <x v="0"/>
    <n v="202"/>
    <s v="Nicole.Becker@zimmermann-musterfirma.com"/>
    <d v="1993-10-11T00:00:00"/>
    <n v="22"/>
    <n v="4186"/>
    <s v="Beethovengasse"/>
    <n v="89"/>
    <n v="60367"/>
    <x v="0"/>
    <d v="1974-03-07T00:00:00"/>
    <n v="41"/>
    <s v="w"/>
  </r>
  <r>
    <n v="36"/>
    <x v="3"/>
    <x v="0"/>
    <x v="0"/>
    <n v="205"/>
    <s v="Karl.Langer@zimmermann-musterfirma.com"/>
    <d v="1999-11-15T00:00:00"/>
    <n v="16"/>
    <n v="4550"/>
    <s v="Industriestraße "/>
    <n v="56"/>
    <n v="64292"/>
    <x v="1"/>
    <d v="1970-08-19T00:00:00"/>
    <n v="45"/>
    <s v="m"/>
  </r>
  <r>
    <n v="37"/>
    <x v="4"/>
    <x v="0"/>
    <x v="0"/>
    <n v="203"/>
    <s v="Benjamin.Kapp@zimmermann-musterfirma.com"/>
    <d v="2000-01-19T00:00:00"/>
    <n v="16"/>
    <n v="4798"/>
    <s v="Pastoratsweg"/>
    <n v="14"/>
    <n v="60318"/>
    <x v="0"/>
    <d v="1966-08-02T00:00:00"/>
    <n v="49"/>
    <s v="m"/>
  </r>
  <r>
    <n v="44"/>
    <x v="5"/>
    <x v="0"/>
    <x v="1"/>
    <n v="212"/>
    <s v="Andrea.Seehofer@zimmermann-musterfirma.com"/>
    <d v="2001-05-06T00:00:00"/>
    <n v="14"/>
    <n v="4161"/>
    <s v="Osakaallee"/>
    <n v="33"/>
    <n v="64299"/>
    <x v="1"/>
    <d v="1971-03-05T00:00:00"/>
    <n v="44"/>
    <s v="w"/>
  </r>
  <r>
    <n v="70"/>
    <x v="6"/>
    <x v="0"/>
    <x v="0"/>
    <n v="206"/>
    <s v="Bert.Mayer@zimmermann-musterfirma.com"/>
    <d v="2006-06-27T00:00:00"/>
    <n v="9"/>
    <n v="4637"/>
    <s v="Espenreihe"/>
    <n v="487"/>
    <n v="60310"/>
    <x v="0"/>
    <d v="1986-08-04T00:00:00"/>
    <n v="29"/>
    <s v="m"/>
  </r>
  <r>
    <n v="71"/>
    <x v="7"/>
    <x v="0"/>
    <x v="0"/>
    <n v="207"/>
    <s v="Maximilian.Meier@zimmermann-musterfirma.com"/>
    <d v="2006-07-16T00:00:00"/>
    <n v="9"/>
    <n v="4472"/>
    <s v="Dreieichkoppel"/>
    <n v="77"/>
    <n v="60328"/>
    <x v="0"/>
    <d v="1978-09-10T00:00:00"/>
    <n v="37"/>
    <s v="m"/>
  </r>
  <r>
    <n v="83"/>
    <x v="8"/>
    <x v="0"/>
    <x v="0"/>
    <n v="209"/>
    <s v="Wilfried.Wilbert@zimmermann-musterfirma.com"/>
    <d v="2009-05-28T00:00:00"/>
    <n v="6"/>
    <n v="4751"/>
    <s v="Reismühle"/>
    <n v="2"/>
    <n v="65202"/>
    <x v="2"/>
    <d v="1974-02-14T00:00:00"/>
    <n v="41"/>
    <s v="m"/>
  </r>
  <r>
    <n v="90"/>
    <x v="9"/>
    <x v="0"/>
    <x v="2"/>
    <n v="200"/>
    <s v="Sebastian.Freund@zimmermann-musterfirma.com"/>
    <d v="2010-07-27T00:00:00"/>
    <n v="5"/>
    <n v="4863"/>
    <s v="Osterweg"/>
    <n v="278"/>
    <n v="55124"/>
    <x v="3"/>
    <d v="1971-12-20T00:00:00"/>
    <n v="44"/>
    <s v="m"/>
  </r>
  <r>
    <n v="113"/>
    <x v="10"/>
    <x v="0"/>
    <x v="0"/>
    <n v="208"/>
    <s v="Kai.Rohde@zimmermann-musterfirma.com"/>
    <d v="2014-01-10T00:00:00"/>
    <n v="2"/>
    <n v="4009"/>
    <s v="Sandheide"/>
    <n v="88"/>
    <n v="64298"/>
    <x v="1"/>
    <d v="1989-03-15T00:00:00"/>
    <n v="26"/>
    <s v="m"/>
  </r>
  <r>
    <n v="145"/>
    <x v="11"/>
    <x v="0"/>
    <x v="2"/>
    <n v="201"/>
    <s v="Kurt.Krause@zimmermann-musterfirma.com"/>
    <d v="2011-11-02T00:00:00"/>
    <n v="4"/>
    <n v="3809"/>
    <s v="Dimpfelweg"/>
    <n v="76"/>
    <n v="55125"/>
    <x v="3"/>
    <d v="1977-02-16T00:00:00"/>
    <n v="38"/>
    <s v="m"/>
  </r>
  <r>
    <n v="149"/>
    <x v="12"/>
    <x v="0"/>
    <x v="1"/>
    <n v="211"/>
    <s v="Gunter.Saalfeld@zimmermann-musterfirma.com"/>
    <d v="2013-09-28T00:00:00"/>
    <n v="2"/>
    <n v="3866"/>
    <s v="Safranweg"/>
    <n v="351"/>
    <n v="60329"/>
    <x v="0"/>
    <d v="1993-07-14T00:00:00"/>
    <n v="22"/>
    <s v="m"/>
  </r>
  <r>
    <n v="75"/>
    <x v="13"/>
    <x v="1"/>
    <x v="3"/>
    <n v="302"/>
    <s v="Edith.Schmid@zimmermann-musterfirma.com"/>
    <d v="2006-12-01T00:00:00"/>
    <n v="9"/>
    <n v="3691"/>
    <s v="Ebersteinweg"/>
    <n v="19"/>
    <n v="60327"/>
    <x v="0"/>
    <d v="1980-06-19T00:00:00"/>
    <n v="35"/>
    <s v="w"/>
  </r>
  <r>
    <n v="128"/>
    <x v="14"/>
    <x v="1"/>
    <x v="3"/>
    <n v="300"/>
    <s v="Melanie.Jahn@zimmermann-musterfirma.com"/>
    <d v="2014-02-15T00:00:00"/>
    <n v="1"/>
    <n v="3485"/>
    <s v="Kastanienweg"/>
    <n v="33"/>
    <n v="65208"/>
    <x v="2"/>
    <d v="1995-08-28T00:00:00"/>
    <n v="20"/>
    <s v="w"/>
  </r>
  <r>
    <n v="130"/>
    <x v="15"/>
    <x v="1"/>
    <x v="3"/>
    <n v="301"/>
    <s v="Helma.Krautmann@zimmermann-musterfirma.com"/>
    <d v="2015-03-15T00:00:00"/>
    <n v="0"/>
    <n v="3355"/>
    <s v="Parkallee"/>
    <n v="118"/>
    <n v="60324"/>
    <x v="0"/>
    <d v="1975-04-19T00:00:00"/>
    <n v="40"/>
    <s v="w"/>
  </r>
  <r>
    <n v="7"/>
    <x v="16"/>
    <x v="2"/>
    <x v="4"/>
    <n v="506"/>
    <s v="Rainer.Mann@zimmermann-musterfirma.com"/>
    <d v="1986-07-27T00:00:00"/>
    <n v="29"/>
    <n v="5309"/>
    <s v="Limaweg"/>
    <n v="69"/>
    <n v="60328"/>
    <x v="0"/>
    <d v="1979-10-03T00:00:00"/>
    <n v="36"/>
    <s v="m"/>
  </r>
  <r>
    <n v="30"/>
    <x v="17"/>
    <x v="2"/>
    <x v="4"/>
    <n v="512"/>
    <s v="Gudrun.Stumpf@zimmermann-musterfirma.com"/>
    <d v="1997-03-16T00:00:00"/>
    <n v="18"/>
    <n v="5381"/>
    <s v="Palmweg"/>
    <n v="55"/>
    <n v="65203"/>
    <x v="2"/>
    <d v="1968-05-24T00:00:00"/>
    <n v="47"/>
    <s v="w"/>
  </r>
  <r>
    <n v="35"/>
    <x v="18"/>
    <x v="2"/>
    <x v="5"/>
    <n v="515"/>
    <s v="Joachim.Haas@zimmermann-musterfirma.com"/>
    <d v="1999-07-15T00:00:00"/>
    <n v="16"/>
    <n v="5309"/>
    <s v="Lessingstraße"/>
    <n v="568"/>
    <n v="60312"/>
    <x v="0"/>
    <d v="1967-10-01T00:00:00"/>
    <n v="48"/>
    <s v="m"/>
  </r>
  <r>
    <n v="60"/>
    <x v="19"/>
    <x v="2"/>
    <x v="4"/>
    <n v="510"/>
    <s v="Markus.Schröder@zimmermann-musterfirma.com"/>
    <d v="2005-01-08T00:00:00"/>
    <n v="11"/>
    <n v="5106"/>
    <s v="Balduinstraße"/>
    <n v="66"/>
    <n v="65277"/>
    <x v="2"/>
    <d v="1978-07-07T00:00:00"/>
    <n v="37"/>
    <s v="m"/>
  </r>
  <r>
    <n v="62"/>
    <x v="20"/>
    <x v="2"/>
    <x v="4"/>
    <n v="511"/>
    <s v="Mirko.Schubert@zimmermann-musterfirma.com"/>
    <d v="2005-03-15T00:00:00"/>
    <n v="10"/>
    <n v="4599"/>
    <s v="Geraer Weg"/>
    <n v="186"/>
    <n v="60313"/>
    <x v="0"/>
    <d v="1988-08-27T00:00:00"/>
    <n v="27"/>
    <s v="m"/>
  </r>
  <r>
    <n v="80"/>
    <x v="21"/>
    <x v="2"/>
    <x v="4"/>
    <n v="504"/>
    <s v="Berta.Franke@zimmermann-musterfirma.com"/>
    <d v="2008-06-27T00:00:00"/>
    <n v="7"/>
    <n v="5301"/>
    <s v="Hertelstieg"/>
    <n v="67"/>
    <n v="60313"/>
    <x v="0"/>
    <d v="1980-02-28T00:00:00"/>
    <n v="35"/>
    <s v="w"/>
  </r>
  <r>
    <n v="87"/>
    <x v="22"/>
    <x v="2"/>
    <x v="5"/>
    <n v="516"/>
    <s v="Sybille.Neumann@zimmermann-musterfirma.com"/>
    <d v="2010-03-02T00:00:00"/>
    <n v="5"/>
    <n v="5048"/>
    <s v="Bärenallee"/>
    <n v="5"/>
    <n v="60322"/>
    <x v="0"/>
    <d v="1990-12-20T00:00:00"/>
    <n v="25"/>
    <s v="w"/>
  </r>
  <r>
    <n v="88"/>
    <x v="23"/>
    <x v="2"/>
    <x v="4"/>
    <n v="505"/>
    <s v="Ferdinand.Fuchs@zimmermann-musterfirma.com"/>
    <d v="2010-03-28T00:00:00"/>
    <n v="5"/>
    <n v="5274"/>
    <s v="Falbenweg"/>
    <n v="9"/>
    <n v="55122"/>
    <x v="3"/>
    <d v="1977-09-14T00:00:00"/>
    <n v="38"/>
    <s v="m"/>
  </r>
  <r>
    <n v="104"/>
    <x v="24"/>
    <x v="2"/>
    <x v="4"/>
    <n v="508"/>
    <s v="Rudolf.Nöller@zimmermann-musterfirma.com"/>
    <d v="2012-07-11T00:00:00"/>
    <n v="3"/>
    <n v="4523"/>
    <s v="Lange Koppel"/>
    <n v="482"/>
    <n v="60321"/>
    <x v="0"/>
    <d v="1978-05-04T00:00:00"/>
    <n v="37"/>
    <s v="m"/>
  </r>
  <r>
    <n v="115"/>
    <x v="25"/>
    <x v="2"/>
    <x v="4"/>
    <n v="509"/>
    <s v="Klaus.Porsche@zimmermann-musterfirma.com"/>
    <d v="2014-05-24T00:00:00"/>
    <n v="1"/>
    <n v="4588"/>
    <s v="Marderstieg"/>
    <n v="148"/>
    <n v="55299"/>
    <x v="4"/>
    <d v="1985-07-03T00:00:00"/>
    <n v="30"/>
    <s v="m"/>
  </r>
  <r>
    <n v="119"/>
    <x v="26"/>
    <x v="2"/>
    <x v="4"/>
    <n v="513"/>
    <s v="Berti.Vogt@zimmermann-musterfirma.com"/>
    <d v="2015-03-15T00:00:00"/>
    <n v="0"/>
    <n v="4469"/>
    <s v="Kapellenweg"/>
    <n v="58"/>
    <n v="65205"/>
    <x v="2"/>
    <d v="1972-07-28T00:00:00"/>
    <n v="43"/>
    <s v="m"/>
  </r>
  <r>
    <n v="123"/>
    <x v="27"/>
    <x v="2"/>
    <x v="5"/>
    <n v="514"/>
    <s v="Kathrin.Funk@zimmermann-musterfirma.com"/>
    <d v="2015-07-01T00:00:00"/>
    <n v="0"/>
    <n v="4722"/>
    <s v="Saßstraße"/>
    <n v="27"/>
    <n v="60330"/>
    <x v="0"/>
    <d v="1979-08-19T00:00:00"/>
    <n v="36"/>
    <s v="w"/>
  </r>
  <r>
    <n v="124"/>
    <x v="28"/>
    <x v="2"/>
    <x v="6"/>
    <n v="501"/>
    <s v="Walter.Jäger@zimmermann-musterfirma.com"/>
    <d v="2015-08-11T00:00:00"/>
    <n v="0"/>
    <n v="3891"/>
    <s v="Karolinenplatz"/>
    <n v="58"/>
    <n v="60313"/>
    <x v="0"/>
    <d v="1997-12-22T00:00:00"/>
    <n v="18"/>
    <s v="m"/>
  </r>
  <r>
    <n v="125"/>
    <x v="29"/>
    <x v="2"/>
    <x v="6"/>
    <n v="500"/>
    <s v="Brigitte.Brecht@zimmermann-musterfirma.com"/>
    <d v="2015-08-30T00:00:00"/>
    <n v="0"/>
    <n v="3910"/>
    <s v="Rahnstraße"/>
    <n v="88"/>
    <n v="60324"/>
    <x v="0"/>
    <d v="1997-04-13T00:00:00"/>
    <n v="18"/>
    <s v="w"/>
  </r>
  <r>
    <n v="127"/>
    <x v="30"/>
    <x v="2"/>
    <x v="4"/>
    <n v="507"/>
    <s v="Uwe.Möller@zimmermann-musterfirma.com"/>
    <d v="2015-01-15T00:00:00"/>
    <n v="1"/>
    <n v="4469"/>
    <s v="Flurkamp"/>
    <n v="75"/>
    <n v="60321"/>
    <x v="0"/>
    <d v="1981-08-11T00:00:00"/>
    <n v="34"/>
    <s v="m"/>
  </r>
  <r>
    <n v="132"/>
    <x v="31"/>
    <x v="2"/>
    <x v="4"/>
    <n v="503"/>
    <s v="Christian.Baumann@zimmermann-musterfirma.com"/>
    <d v="2015-04-08T00:00:00"/>
    <n v="0"/>
    <n v="4436"/>
    <s v="Hellasweg"/>
    <n v="128"/>
    <n v="55126"/>
    <x v="3"/>
    <d v="1982-09-08T00:00:00"/>
    <n v="33"/>
    <s v="m"/>
  </r>
  <r>
    <n v="146"/>
    <x v="32"/>
    <x v="2"/>
    <x v="6"/>
    <n v="502"/>
    <s v="Helmut.Kraus@zimmermann-musterfirma.com"/>
    <d v="2012-01-14T00:00:00"/>
    <n v="4"/>
    <n v="3598"/>
    <s v="Hummelweg"/>
    <n v="1"/>
    <n v="65201"/>
    <x v="2"/>
    <d v="1970-01-09T00:00:00"/>
    <n v="46"/>
    <s v="m"/>
  </r>
  <r>
    <n v="1"/>
    <x v="33"/>
    <x v="3"/>
    <x v="7"/>
    <n v="100"/>
    <s v="Else.Zimmermann@zimmermann-musterfirma.com"/>
    <d v="1971-07-16T00:00:00"/>
    <n v="44"/>
    <n v="14238"/>
    <s v="Baumacker"/>
    <n v="2"/>
    <n v="60313"/>
    <x v="0"/>
    <d v="1955-08-22T00:00:00"/>
    <n v="60"/>
    <s v="w"/>
  </r>
  <r>
    <n v="57"/>
    <x v="34"/>
    <x v="4"/>
    <x v="8"/>
    <n v="400"/>
    <s v="Charlotte.Zimmermann@zimmermann-musterfirma.com"/>
    <d v="2004-07-02T00:00:00"/>
    <n v="11"/>
    <n v="6270"/>
    <s v="Kaiserberg"/>
    <n v="13"/>
    <n v="60318"/>
    <x v="0"/>
    <d v="1976-07-24T00:00:00"/>
    <n v="39"/>
    <s v="w"/>
  </r>
  <r>
    <n v="3"/>
    <x v="35"/>
    <x v="5"/>
    <x v="9"/>
    <n v="749"/>
    <s v="Fritz.Schwarz@zimmermann-musterfirma.com"/>
    <d v="1977-07-28T00:00:00"/>
    <n v="38"/>
    <n v="3527"/>
    <s v="Bauerberg"/>
    <n v="4"/>
    <n v="64298"/>
    <x v="1"/>
    <d v="1968-03-10T00:00:00"/>
    <n v="47"/>
    <s v="m"/>
  </r>
  <r>
    <n v="4"/>
    <x v="36"/>
    <x v="5"/>
    <x v="9"/>
    <n v="733"/>
    <s v="Sigrid.Kreutzer@zimmermann-musterfirma.com"/>
    <d v="1984-07-28T00:00:00"/>
    <n v="31"/>
    <n v="3680"/>
    <s v="In der Weide"/>
    <n v="60"/>
    <n v="65202"/>
    <x v="2"/>
    <d v="1966-11-24T00:00:00"/>
    <n v="49"/>
    <s v="w"/>
  </r>
  <r>
    <n v="5"/>
    <x v="37"/>
    <x v="5"/>
    <x v="10"/>
    <n v="778"/>
    <s v="Stefan.Kaiser@zimmermann-musterfirma.com"/>
    <d v="1985-05-16T00:00:00"/>
    <n v="30"/>
    <n v="2814"/>
    <s v="Davidstraße"/>
    <n v="47"/>
    <n v="60310"/>
    <x v="0"/>
    <d v="1965-06-29T00:00:00"/>
    <n v="50"/>
    <s v="m"/>
  </r>
  <r>
    <n v="6"/>
    <x v="38"/>
    <x v="5"/>
    <x v="9"/>
    <n v="726"/>
    <s v="Karl-Heinz.Bender@zimmermann-musterfirma.com"/>
    <d v="1986-07-19T00:00:00"/>
    <n v="29"/>
    <n v="3477"/>
    <s v="Im Wangert"/>
    <n v="67"/>
    <n v="60317"/>
    <x v="0"/>
    <d v="1969-06-15T00:00:00"/>
    <n v="46"/>
    <s v="m"/>
  </r>
  <r>
    <n v="8"/>
    <x v="39"/>
    <x v="5"/>
    <x v="11"/>
    <n v="704"/>
    <s v="Karl.Fischer@zimmermann-musterfirma.com"/>
    <d v="1987-03-11T00:00:00"/>
    <n v="28"/>
    <n v="3359"/>
    <s v="Friedrichstr."/>
    <n v="22"/>
    <n v="55283"/>
    <x v="4"/>
    <d v="1968-11-11T00:00:00"/>
    <n v="47"/>
    <s v="m"/>
  </r>
  <r>
    <n v="9"/>
    <x v="40"/>
    <x v="5"/>
    <x v="11"/>
    <n v="707"/>
    <s v="Sebastian.Hoffmann@zimmermann-musterfirma.com"/>
    <d v="1987-06-20T00:00:00"/>
    <n v="28"/>
    <n v="3433"/>
    <s v="Abrahamstraße"/>
    <n v="91"/>
    <n v="55194"/>
    <x v="3"/>
    <d v="1966-04-19T00:00:00"/>
    <n v="49"/>
    <s v="m"/>
  </r>
  <r>
    <n v="10"/>
    <x v="41"/>
    <x v="5"/>
    <x v="9"/>
    <n v="738"/>
    <s v="Rolf.Maurer@zimmermann-musterfirma.com"/>
    <d v="1988-01-14T00:00:00"/>
    <n v="28"/>
    <n v="3682"/>
    <s v="Käferstieg"/>
    <n v="11"/>
    <n v="60319"/>
    <x v="0"/>
    <d v="1969-06-14T00:00:00"/>
    <n v="46"/>
    <s v="m"/>
  </r>
  <r>
    <n v="12"/>
    <x v="42"/>
    <x v="5"/>
    <x v="12"/>
    <n v="776"/>
    <s v="Frank.Vogel@zimmermann-musterfirma.com"/>
    <d v="1989-06-13T00:00:00"/>
    <n v="26"/>
    <n v="3652"/>
    <s v="Ginsterheide"/>
    <n v="11"/>
    <n v="60322"/>
    <x v="0"/>
    <d v="1969-09-18T00:00:00"/>
    <n v="46"/>
    <s v="m"/>
  </r>
  <r>
    <n v="14"/>
    <x v="43"/>
    <x v="5"/>
    <x v="11"/>
    <n v="712"/>
    <s v="Jörg.Manz@zimmermann-musterfirma.com"/>
    <d v="1990-08-28T00:00:00"/>
    <n v="25"/>
    <n v="3458"/>
    <s v="Lohe"/>
    <n v="56"/>
    <n v="60316"/>
    <x v="0"/>
    <d v="1970-04-24T00:00:00"/>
    <n v="45"/>
    <s v="m"/>
  </r>
  <r>
    <n v="15"/>
    <x v="44"/>
    <x v="5"/>
    <x v="9"/>
    <n v="747"/>
    <s v="Annegret.Schmitt@zimmermann-musterfirma.com"/>
    <d v="1990-08-28T00:00:00"/>
    <n v="25"/>
    <n v="3297"/>
    <s v="Dakarweg"/>
    <n v="89"/>
    <n v="65209"/>
    <x v="2"/>
    <d v="1970-03-31T00:00:00"/>
    <n v="45"/>
    <s v="w"/>
  </r>
  <r>
    <n v="16"/>
    <x v="45"/>
    <x v="5"/>
    <x v="9"/>
    <n v="755"/>
    <s v="Josef.Winkler@zimmermann-musterfirma.com"/>
    <d v="1991-01-05T00:00:00"/>
    <n v="25"/>
    <n v="3624"/>
    <s v="Halifaxweg"/>
    <n v="41"/>
    <n v="64299"/>
    <x v="1"/>
    <d v="1968-11-20T00:00:00"/>
    <n v="47"/>
    <s v="m"/>
  </r>
  <r>
    <n v="17"/>
    <x v="46"/>
    <x v="5"/>
    <x v="11"/>
    <n v="711"/>
    <s v="Uwe.Ludwig@zimmermann-musterfirma.com"/>
    <d v="1991-03-15T00:00:00"/>
    <n v="24"/>
    <n v="3415"/>
    <s v="Hoher Berg"/>
    <n v="286"/>
    <n v="60327"/>
    <x v="0"/>
    <d v="1972-08-27T00:00:00"/>
    <n v="43"/>
    <s v="m"/>
  </r>
  <r>
    <n v="18"/>
    <x v="47"/>
    <x v="5"/>
    <x v="9"/>
    <n v="748"/>
    <s v="Sabrina.Schmitz@zimmermann-musterfirma.com"/>
    <d v="1991-03-25T00:00:00"/>
    <n v="24"/>
    <n v="3675"/>
    <s v="Deichstraße"/>
    <n v="137"/>
    <n v="65207"/>
    <x v="2"/>
    <d v="1971-11-18T00:00:00"/>
    <n v="44"/>
    <s v="w"/>
  </r>
  <r>
    <n v="19"/>
    <x v="48"/>
    <x v="5"/>
    <x v="9"/>
    <n v="727"/>
    <s v="Doris.Böhm@zimmermann-musterfirma.com"/>
    <d v="1991-09-24T00:00:00"/>
    <n v="24"/>
    <n v="3124"/>
    <s v="Holunderweg"/>
    <n v="147"/>
    <n v="65201"/>
    <x v="2"/>
    <d v="1967-07-03T00:00:00"/>
    <n v="48"/>
    <s v="w"/>
  </r>
  <r>
    <n v="20"/>
    <x v="49"/>
    <x v="5"/>
    <x v="11"/>
    <n v="702"/>
    <s v="Hans.Bremer@zimmermann-musterfirma.com"/>
    <d v="1992-11-16T00:00:00"/>
    <n v="23"/>
    <n v="3466"/>
    <s v="Mont-Calais-Straße "/>
    <n v="38"/>
    <n v="60363"/>
    <x v="0"/>
    <d v="1972-05-26T00:00:00"/>
    <n v="43"/>
    <s v="m"/>
  </r>
  <r>
    <n v="24"/>
    <x v="50"/>
    <x v="5"/>
    <x v="9"/>
    <n v="744"/>
    <s v="Chris.Rudolph@zimmermann-musterfirma.com"/>
    <d v="1993-07-28T00:00:00"/>
    <n v="22"/>
    <n v="3687"/>
    <s v="Rader Weg"/>
    <n v="31"/>
    <n v="60315"/>
    <x v="0"/>
    <d v="1968-06-14T00:00:00"/>
    <n v="47"/>
    <s v="m"/>
  </r>
  <r>
    <n v="27"/>
    <x v="51"/>
    <x v="5"/>
    <x v="11"/>
    <n v="700"/>
    <s v="Guido.Albrecht@zimmermann-musterfirma.com"/>
    <d v="1994-06-14T00:00:00"/>
    <n v="21"/>
    <n v="3620"/>
    <s v="Hinzeweg"/>
    <n v="18"/>
    <n v="65204"/>
    <x v="2"/>
    <d v="1971-07-12T00:00:00"/>
    <n v="44"/>
    <s v="m"/>
  </r>
  <r>
    <n v="28"/>
    <x v="52"/>
    <x v="5"/>
    <x v="12"/>
    <n v="770"/>
    <s v="Carolin.Obermeier@zimmermann-musterfirma.com"/>
    <d v="1995-01-14T00:00:00"/>
    <n v="21"/>
    <n v="3652"/>
    <s v="Lauweg"/>
    <n v="56"/>
    <n v="65204"/>
    <x v="2"/>
    <d v="1966-11-14T00:00:00"/>
    <n v="49"/>
    <s v="w"/>
  </r>
  <r>
    <n v="31"/>
    <x v="53"/>
    <x v="5"/>
    <x v="11"/>
    <n v="721"/>
    <s v="Alfredo.Schuster@zimmermann-musterfirma.com"/>
    <d v="1997-04-14T00:00:00"/>
    <n v="18"/>
    <n v="3575"/>
    <s v="Hofkoppel"/>
    <n v="65"/>
    <n v="55299"/>
    <x v="4"/>
    <d v="1977-07-12T00:00:00"/>
    <n v="38"/>
    <s v="m"/>
  </r>
  <r>
    <n v="33"/>
    <x v="54"/>
    <x v="5"/>
    <x v="11"/>
    <n v="722"/>
    <s v="Udo.Simon@zimmermann-musterfirma.com"/>
    <d v="1997-07-28T00:00:00"/>
    <n v="18"/>
    <n v="3698"/>
    <s v="Hohe Reihe"/>
    <n v="368"/>
    <n v="65209"/>
    <x v="2"/>
    <d v="1977-06-29T00:00:00"/>
    <n v="38"/>
    <s v="m"/>
  </r>
  <r>
    <n v="34"/>
    <x v="55"/>
    <x v="5"/>
    <x v="11"/>
    <n v="716"/>
    <s v="Herbert.Peters@zimmermann-musterfirma.com"/>
    <d v="1999-07-02T00:00:00"/>
    <n v="16"/>
    <n v="3641"/>
    <s v="Fallstraße"/>
    <n v="278"/>
    <n v="60315"/>
    <x v="0"/>
    <d v="1978-01-14T00:00:00"/>
    <n v="38"/>
    <s v="m"/>
  </r>
  <r>
    <n v="38"/>
    <x v="56"/>
    <x v="5"/>
    <x v="10"/>
    <n v="780"/>
    <s v="Ferdi.Kohl@zimmermann-musterfirma.com"/>
    <d v="2000-06-27T00:00:00"/>
    <n v="15"/>
    <n v="2869"/>
    <s v="Im Winkel"/>
    <n v="66"/>
    <n v="60319"/>
    <x v="0"/>
    <d v="1981-03-14T00:00:00"/>
    <n v="34"/>
    <s v="m"/>
  </r>
  <r>
    <n v="39"/>
    <x v="57"/>
    <x v="5"/>
    <x v="9"/>
    <n v="732"/>
    <s v="Gustavo.Jauch@zimmermann-musterfirma.com"/>
    <d v="2000-07-11T00:00:00"/>
    <n v="15"/>
    <n v="3457"/>
    <s v="Hildeweg"/>
    <n v="75"/>
    <n v="65202"/>
    <x v="2"/>
    <d v="1982-12-14T00:00:00"/>
    <n v="33"/>
    <s v="m"/>
  </r>
  <r>
    <n v="40"/>
    <x v="58"/>
    <x v="5"/>
    <x v="13"/>
    <n v="791"/>
    <s v="Boris.Stein@zimmermann-musterfirma.com"/>
    <d v="2000-07-19T00:00:00"/>
    <n v="15"/>
    <n v="2908"/>
    <s v="Karlshof"/>
    <n v="7"/>
    <n v="60313"/>
    <x v="0"/>
    <d v="1981-04-14T00:00:00"/>
    <n v="34"/>
    <s v="m"/>
  </r>
  <r>
    <n v="41"/>
    <x v="59"/>
    <x v="5"/>
    <x v="9"/>
    <n v="745"/>
    <s v="Paula.Schäfer@zimmermann-musterfirma.com"/>
    <d v="2000-07-28T00:00:00"/>
    <n v="15"/>
    <n v="3088"/>
    <s v="Ahrensburger Weg"/>
    <n v="4"/>
    <n v="55283"/>
    <x v="4"/>
    <d v="1980-08-02T00:00:00"/>
    <n v="35"/>
    <s v="w"/>
  </r>
  <r>
    <n v="43"/>
    <x v="60"/>
    <x v="5"/>
    <x v="14"/>
    <n v="786"/>
    <s v="Michael.Wolf@zimmermann-musterfirma.com"/>
    <d v="2000-12-15T00:00:00"/>
    <n v="15"/>
    <n v="2689"/>
    <s v="Albert-Einstein-Ring"/>
    <n v="327"/>
    <n v="60368"/>
    <x v="0"/>
    <d v="1967-01-03T00:00:00"/>
    <n v="49"/>
    <s v="m"/>
  </r>
  <r>
    <n v="45"/>
    <x v="61"/>
    <x v="5"/>
    <x v="12"/>
    <n v="757"/>
    <s v="Bernd.Altschmidt@zimmermann-musterfirma.com"/>
    <d v="2001-07-31T00:00:00"/>
    <n v="14"/>
    <n v="2835"/>
    <s v="Mainzer Gasse"/>
    <n v="4"/>
    <n v="60333"/>
    <x v="0"/>
    <d v="1982-05-03T00:00:00"/>
    <n v="33"/>
    <s v="m"/>
  </r>
  <r>
    <n v="46"/>
    <x v="62"/>
    <x v="5"/>
    <x v="14"/>
    <n v="787"/>
    <s v="Christof.Hartmann@zimmermann-musterfirma.com"/>
    <d v="2001-08-28T00:00:00"/>
    <n v="14"/>
    <n v="2977"/>
    <s v="Cheruskerweg"/>
    <n v="87"/>
    <n v="55129"/>
    <x v="3"/>
    <d v="1974-06-10T00:00:00"/>
    <n v="41"/>
    <s v="m"/>
  </r>
  <r>
    <n v="47"/>
    <x v="63"/>
    <x v="5"/>
    <x v="12"/>
    <n v="766"/>
    <s v="Alfred.König@zimmermann-musterfirma.com"/>
    <d v="2001-09-06T00:00:00"/>
    <n v="14"/>
    <n v="3371"/>
    <s v="Elsastraße"/>
    <n v="8"/>
    <n v="65202"/>
    <x v="2"/>
    <d v="1981-12-25T00:00:00"/>
    <n v="34"/>
    <s v="m"/>
  </r>
  <r>
    <n v="48"/>
    <x v="64"/>
    <x v="5"/>
    <x v="11"/>
    <n v="717"/>
    <s v="Siggi.Reuter@zimmermann-musterfirma.com"/>
    <d v="2001-09-09T00:00:00"/>
    <n v="14"/>
    <n v="3471"/>
    <s v="Marmorweg"/>
    <n v="165"/>
    <n v="65203"/>
    <x v="2"/>
    <d v="1976-07-24T00:00:00"/>
    <n v="39"/>
    <s v="m"/>
  </r>
  <r>
    <n v="49"/>
    <x v="65"/>
    <x v="5"/>
    <x v="11"/>
    <n v="715"/>
    <s v="Daniela.Otterwein@zimmermann-musterfirma.com"/>
    <d v="2001-10-23T00:00:00"/>
    <n v="14"/>
    <n v="3412"/>
    <s v="Linnering"/>
    <n v="55"/>
    <n v="65204"/>
    <x v="2"/>
    <d v="1976-08-09T00:00:00"/>
    <n v="39"/>
    <s v="w"/>
  </r>
  <r>
    <n v="51"/>
    <x v="66"/>
    <x v="5"/>
    <x v="9"/>
    <n v="729"/>
    <s v="Fillipe.Groß@zimmermann-musterfirma.com"/>
    <d v="2001-11-14T00:00:00"/>
    <n v="14"/>
    <n v="3698"/>
    <s v="Lattenkamp"/>
    <n v="20"/>
    <n v="65204"/>
    <x v="2"/>
    <d v="1974-03-28T00:00:00"/>
    <n v="41"/>
    <s v="m"/>
  </r>
  <r>
    <n v="52"/>
    <x v="67"/>
    <x v="5"/>
    <x v="11"/>
    <n v="713"/>
    <s v="Gerhard.Martin@zimmermann-musterfirma.com"/>
    <d v="2002-06-27T00:00:00"/>
    <n v="13"/>
    <n v="3698"/>
    <s v="Im Knick"/>
    <n v="16"/>
    <n v="60312"/>
    <x v="0"/>
    <d v="1976-08-05T00:00:00"/>
    <n v="39"/>
    <s v="m"/>
  </r>
  <r>
    <n v="53"/>
    <x v="68"/>
    <x v="5"/>
    <x v="9"/>
    <n v="731"/>
    <s v="Stephanie.Heinemann@zimmermann-musterfirma.com"/>
    <d v="2003-03-28T00:00:00"/>
    <n v="12"/>
    <n v="3689"/>
    <s v="Perlstieg"/>
    <n v="41"/>
    <n v="60325"/>
    <x v="0"/>
    <d v="1972-06-14T00:00:00"/>
    <n v="43"/>
    <s v="w"/>
  </r>
  <r>
    <n v="54"/>
    <x v="69"/>
    <x v="5"/>
    <x v="9"/>
    <n v="734"/>
    <s v="Dieter.Lang@zimmermann-musterfirma.com"/>
    <d v="2003-04-10T00:00:00"/>
    <n v="12"/>
    <n v="3518"/>
    <s v="Fehnweg"/>
    <n v="244"/>
    <n v="55129"/>
    <x v="3"/>
    <d v="1981-12-14T00:00:00"/>
    <n v="34"/>
    <s v="m"/>
  </r>
  <r>
    <n v="56"/>
    <x v="70"/>
    <x v="5"/>
    <x v="12"/>
    <n v="768"/>
    <s v="Beate.Marx@zimmermann-musterfirma.com"/>
    <d v="2004-06-27T00:00:00"/>
    <n v="11"/>
    <n v="2809"/>
    <s v="Lornsenplatz"/>
    <n v="88"/>
    <n v="60321"/>
    <x v="0"/>
    <d v="1986-09-22T00:00:00"/>
    <n v="29"/>
    <s v="w"/>
  </r>
  <r>
    <n v="58"/>
    <x v="71"/>
    <x v="5"/>
    <x v="9"/>
    <n v="739"/>
    <s v="Walter.Pohl@zimmermann-musterfirma.com"/>
    <d v="2004-10-27T00:00:00"/>
    <n v="11"/>
    <n v="3481"/>
    <s v="Mariannenweg"/>
    <n v="17"/>
    <n v="64296"/>
    <x v="1"/>
    <d v="1971-08-02T00:00:00"/>
    <n v="44"/>
    <s v="m"/>
  </r>
  <r>
    <n v="59"/>
    <x v="72"/>
    <x v="5"/>
    <x v="10"/>
    <n v="781"/>
    <s v="Ludwig.Lange@zimmermann-musterfirma.com"/>
    <d v="2004-11-14T00:00:00"/>
    <n v="11"/>
    <n v="2866"/>
    <s v="Culinstraße"/>
    <n v="178"/>
    <n v="60328"/>
    <x v="0"/>
    <d v="1977-03-09T00:00:00"/>
    <n v="38"/>
    <s v="m"/>
  </r>
  <r>
    <n v="63"/>
    <x v="73"/>
    <x v="5"/>
    <x v="12"/>
    <n v="764"/>
    <s v="Andreas.Herbst@zimmermann-musterfirma.com"/>
    <d v="2005-03-20T00:00:00"/>
    <n v="10"/>
    <n v="3610"/>
    <s v="Pelikanstieg"/>
    <n v="241"/>
    <n v="55125"/>
    <x v="3"/>
    <d v="1982-06-27T00:00:00"/>
    <n v="33"/>
    <s v="m"/>
  </r>
  <r>
    <n v="64"/>
    <x v="74"/>
    <x v="5"/>
    <x v="11"/>
    <n v="709"/>
    <s v="Egon.Klein@zimmermann-musterfirma.com"/>
    <d v="2005-06-16T00:00:00"/>
    <n v="10"/>
    <n v="3581"/>
    <s v="Albatrosweg"/>
    <n v="412"/>
    <n v="65247"/>
    <x v="2"/>
    <d v="1967-02-24T00:00:00"/>
    <n v="48"/>
    <s v="m"/>
  </r>
  <r>
    <n v="65"/>
    <x v="75"/>
    <x v="5"/>
    <x v="12"/>
    <n v="777"/>
    <s v="Sigmund.Völlgraf@zimmermann-musterfirma.com"/>
    <d v="2005-06-27T00:00:00"/>
    <n v="10"/>
    <n v="3418"/>
    <s v="Randstraße"/>
    <n v="412"/>
    <n v="65202"/>
    <x v="2"/>
    <d v="1975-07-23T00:00:00"/>
    <n v="40"/>
    <s v="m"/>
  </r>
  <r>
    <n v="66"/>
    <x v="76"/>
    <x v="5"/>
    <x v="9"/>
    <n v="741"/>
    <s v="Samuel.Richter@zimmermann-musterfirma.com"/>
    <d v="2005-08-26T00:00:00"/>
    <n v="10"/>
    <n v="3412"/>
    <s v="Alaskaweg"/>
    <n v="341"/>
    <n v="60397"/>
    <x v="0"/>
    <d v="1969-01-14T00:00:00"/>
    <n v="47"/>
    <s v="m"/>
  </r>
  <r>
    <n v="67"/>
    <x v="77"/>
    <x v="5"/>
    <x v="11"/>
    <n v="724"/>
    <s v="Wolfgang.Werner@zimmermann-musterfirma.com"/>
    <d v="2005-09-10T00:00:00"/>
    <n v="10"/>
    <n v="3408"/>
    <s v="Dannenkamp"/>
    <n v="91"/>
    <n v="65201"/>
    <x v="2"/>
    <d v="1985-01-14T00:00:00"/>
    <n v="31"/>
    <s v="m"/>
  </r>
  <r>
    <n v="68"/>
    <x v="78"/>
    <x v="5"/>
    <x v="11"/>
    <n v="714"/>
    <s v="Tanja.Meyer@zimmermann-musterfirma.com"/>
    <d v="2005-11-02T00:00:00"/>
    <n v="10"/>
    <n v="3482"/>
    <s v="Käkenflur"/>
    <n v="341"/>
    <n v="65205"/>
    <x v="2"/>
    <d v="1965-03-13T00:00:00"/>
    <n v="50"/>
    <s v="w"/>
  </r>
  <r>
    <n v="69"/>
    <x v="79"/>
    <x v="5"/>
    <x v="9"/>
    <n v="735"/>
    <s v="Bernd.Lehmann@zimmermann-musterfirma.com"/>
    <d v="2005-11-14T00:00:00"/>
    <n v="10"/>
    <n v="3371"/>
    <s v="Dweermoor"/>
    <n v="47"/>
    <n v="65204"/>
    <x v="2"/>
    <d v="1991-01-27T00:00:00"/>
    <n v="24"/>
    <s v="m"/>
  </r>
  <r>
    <n v="72"/>
    <x v="80"/>
    <x v="5"/>
    <x v="10"/>
    <n v="779"/>
    <s v="Peter.Koch@zimmermann-musterfirma.com"/>
    <d v="2006-07-28T00:00:00"/>
    <n v="9"/>
    <n v="2809"/>
    <s v="Akazienallee"/>
    <n v="195"/>
    <n v="55194"/>
    <x v="3"/>
    <d v="1978-09-09T00:00:00"/>
    <n v="37"/>
    <s v="m"/>
  </r>
  <r>
    <n v="73"/>
    <x v="81"/>
    <x v="5"/>
    <x v="11"/>
    <n v="718"/>
    <s v="Herta.Scholz@zimmermann-musterfirma.com"/>
    <d v="2006-07-28T00:00:00"/>
    <n v="9"/>
    <n v="3488"/>
    <s v="Fichtenallee"/>
    <n v="66"/>
    <n v="60314"/>
    <x v="0"/>
    <d v="1981-08-19T00:00:00"/>
    <n v="34"/>
    <s v="w"/>
  </r>
  <r>
    <n v="74"/>
    <x v="82"/>
    <x v="5"/>
    <x v="12"/>
    <n v="774"/>
    <s v="Wolfram.Schönberger@zimmermann-musterfirma.com"/>
    <d v="2006-10-24T00:00:00"/>
    <n v="9"/>
    <n v="3488"/>
    <s v="Noldering"/>
    <n v="358"/>
    <n v="64293"/>
    <x v="1"/>
    <d v="1978-07-02T00:00:00"/>
    <n v="37"/>
    <s v="m"/>
  </r>
  <r>
    <n v="77"/>
    <x v="83"/>
    <x v="5"/>
    <x v="13"/>
    <n v="790"/>
    <s v="Margit.Schwab@zimmermann-musterfirma.com"/>
    <d v="2007-08-09T00:00:00"/>
    <n v="8"/>
    <n v="3011"/>
    <s v="Ödenweg"/>
    <n v="149"/>
    <n v="65208"/>
    <x v="2"/>
    <d v="1987-09-15T00:00:00"/>
    <n v="28"/>
    <s v="w"/>
  </r>
  <r>
    <n v="78"/>
    <x v="84"/>
    <x v="5"/>
    <x v="14"/>
    <n v="784"/>
    <s v="Anton.Obermüller@zimmermann-musterfirma.com"/>
    <d v="2008-01-25T00:00:00"/>
    <n v="7"/>
    <n v="2790"/>
    <s v="Langfeld"/>
    <n v="12"/>
    <n v="55126"/>
    <x v="3"/>
    <d v="1970-08-22T00:00:00"/>
    <n v="45"/>
    <s v="m"/>
  </r>
  <r>
    <n v="79"/>
    <x v="85"/>
    <x v="5"/>
    <x v="9"/>
    <n v="737"/>
    <s v="Nicole.Luchs@zimmermann-musterfirma.com"/>
    <d v="2008-06-05T00:00:00"/>
    <n v="7"/>
    <n v="3219"/>
    <s v="Lange Straße"/>
    <n v="48"/>
    <n v="60324"/>
    <x v="0"/>
    <d v="1985-01-24T00:00:00"/>
    <n v="31"/>
    <s v="w"/>
  </r>
  <r>
    <n v="82"/>
    <x v="86"/>
    <x v="5"/>
    <x v="11"/>
    <n v="710"/>
    <s v="Hugo.Krämer@zimmermann-musterfirma.com"/>
    <d v="2008-08-03T00:00:00"/>
    <n v="7"/>
    <n v="3482"/>
    <s v="Kalkhof"/>
    <n v="9"/>
    <n v="60324"/>
    <x v="0"/>
    <d v="1990-09-09T00:00:00"/>
    <n v="25"/>
    <s v="m"/>
  </r>
  <r>
    <n v="84"/>
    <x v="87"/>
    <x v="5"/>
    <x v="12"/>
    <n v="769"/>
    <s v="Jonas.Moor@zimmermann-musterfirma.com"/>
    <d v="2009-07-25T00:00:00"/>
    <n v="6"/>
    <n v="3488"/>
    <s v="Schäferstraße"/>
    <n v="11"/>
    <n v="55125"/>
    <x v="3"/>
    <d v="1985-11-27T00:00:00"/>
    <n v="30"/>
    <s v="m"/>
  </r>
  <r>
    <n v="85"/>
    <x v="88"/>
    <x v="5"/>
    <x v="15"/>
    <n v="793"/>
    <s v="Stefan.Ziegler@zimmermann-musterfirma.com"/>
    <d v="2009-10-03T00:00:00"/>
    <n v="6"/>
    <n v="3083"/>
    <s v="Maaßweg"/>
    <n v="127"/>
    <n v="60320"/>
    <x v="0"/>
    <d v="1988-09-21T00:00:00"/>
    <n v="27"/>
    <s v="m"/>
  </r>
  <r>
    <n v="86"/>
    <x v="89"/>
    <x v="5"/>
    <x v="9"/>
    <n v="730"/>
    <s v="Murat.Hambiati@zimmermann-musterfirma.com"/>
    <d v="2009-11-19T00:00:00"/>
    <n v="6"/>
    <n v="3115"/>
    <s v="Haupstraße"/>
    <n v="41"/>
    <n v="60359"/>
    <x v="0"/>
    <d v="1989-04-04T00:00:00"/>
    <n v="26"/>
    <s v="m"/>
  </r>
  <r>
    <n v="89"/>
    <x v="90"/>
    <x v="5"/>
    <x v="11"/>
    <n v="708"/>
    <s v="Otto.Keller@zimmermann-musterfirma.com"/>
    <d v="2010-05-31T00:00:00"/>
    <n v="5"/>
    <n v="3781"/>
    <s v="Goldammerweg"/>
    <n v="64"/>
    <n v="60317"/>
    <x v="0"/>
    <d v="1986-08-19T00:00:00"/>
    <n v="29"/>
    <s v="m"/>
  </r>
  <r>
    <n v="91"/>
    <x v="91"/>
    <x v="5"/>
    <x v="11"/>
    <n v="703"/>
    <s v="Werner.Dietrich@zimmermann-musterfirma.com"/>
    <d v="2010-08-11T00:00:00"/>
    <n v="5"/>
    <n v="3420"/>
    <s v="Luhering"/>
    <n v="119"/>
    <n v="65203"/>
    <x v="2"/>
    <d v="1982-08-18T00:00:00"/>
    <n v="33"/>
    <s v="m"/>
  </r>
  <r>
    <n v="92"/>
    <x v="92"/>
    <x v="5"/>
    <x v="9"/>
    <n v="754"/>
    <s v="Balduin.Weiß@zimmermann-musterfirma.com"/>
    <d v="2010-08-31T00:00:00"/>
    <n v="5"/>
    <n v="3483"/>
    <s v="Gänsestieg"/>
    <n v="111"/>
    <n v="65203"/>
    <x v="2"/>
    <d v="1989-04-02T00:00:00"/>
    <n v="26"/>
    <s v="m"/>
  </r>
  <r>
    <n v="93"/>
    <x v="93"/>
    <x v="5"/>
    <x v="9"/>
    <n v="752"/>
    <s v="Heinrich.Sommer@zimmermann-musterfirma.com"/>
    <d v="2010-09-04T00:00:00"/>
    <n v="5"/>
    <n v="3569"/>
    <s v="Langenwiesen"/>
    <n v="68"/>
    <n v="64292"/>
    <x v="1"/>
    <d v="1965-01-27T00:00:00"/>
    <n v="50"/>
    <s v="m"/>
  </r>
  <r>
    <n v="95"/>
    <x v="94"/>
    <x v="5"/>
    <x v="12"/>
    <n v="756"/>
    <s v="Uschi.Althaus@zimmermann-musterfirma.com"/>
    <d v="2010-11-14T00:00:00"/>
    <n v="5"/>
    <n v="2891"/>
    <s v="Neue Wöhr"/>
    <n v="47"/>
    <n v="65201"/>
    <x v="2"/>
    <d v="1989-09-14T00:00:00"/>
    <n v="26"/>
    <s v="w"/>
  </r>
  <r>
    <n v="96"/>
    <x v="95"/>
    <x v="5"/>
    <x v="14"/>
    <n v="782"/>
    <s v="Peter.Mühlmaier@zimmermann-musterfirma.com"/>
    <d v="2011-01-31T00:00:00"/>
    <n v="4"/>
    <n v="2388"/>
    <s v="Karnapp"/>
    <n v="42"/>
    <n v="60324"/>
    <x v="0"/>
    <d v="1981-06-04T00:00:00"/>
    <n v="34"/>
    <s v="m"/>
  </r>
  <r>
    <n v="97"/>
    <x v="96"/>
    <x v="5"/>
    <x v="9"/>
    <n v="742"/>
    <s v="Hermine.Rosengarten@zimmermann-musterfirma.com"/>
    <d v="2011-02-26T00:00:00"/>
    <n v="4"/>
    <n v="3457"/>
    <s v="Marthastraße"/>
    <n v="14"/>
    <n v="65205"/>
    <x v="2"/>
    <d v="1991-09-15T00:00:00"/>
    <n v="24"/>
    <s v="w"/>
  </r>
  <r>
    <n v="98"/>
    <x v="97"/>
    <x v="5"/>
    <x v="11"/>
    <n v="723"/>
    <s v="Holger.Veehr@zimmermann-musterfirma.com"/>
    <d v="2011-06-22T00:00:00"/>
    <n v="4"/>
    <n v="3698"/>
    <s v="Raschweg"/>
    <n v="248"/>
    <n v="60321"/>
    <x v="0"/>
    <d v="1977-08-13T00:00:00"/>
    <n v="38"/>
    <s v="m"/>
  </r>
  <r>
    <n v="99"/>
    <x v="98"/>
    <x v="5"/>
    <x v="9"/>
    <n v="740"/>
    <s v="Hilde.Reinecke@zimmermann-musterfirma.com"/>
    <d v="2011-06-28T00:00:00"/>
    <n v="4"/>
    <n v="3214"/>
    <s v="Marienhof"/>
    <n v="61"/>
    <n v="65203"/>
    <x v="2"/>
    <d v="1991-05-12T00:00:00"/>
    <n v="24"/>
    <s v="w"/>
  </r>
  <r>
    <n v="100"/>
    <x v="99"/>
    <x v="5"/>
    <x v="11"/>
    <n v="720"/>
    <s v="Tim.Schumacher@zimmermann-musterfirma.com"/>
    <d v="2011-07-29T00:00:00"/>
    <n v="4"/>
    <n v="3412"/>
    <s v="Irrweg"/>
    <n v="24"/>
    <n v="60310"/>
    <x v="0"/>
    <d v="1983-07-06T00:00:00"/>
    <n v="32"/>
    <s v="m"/>
  </r>
  <r>
    <n v="101"/>
    <x v="100"/>
    <x v="5"/>
    <x v="9"/>
    <n v="743"/>
    <s v="Beate.Roth@zimmermann-musterfirma.com"/>
    <d v="2011-11-07T00:00:00"/>
    <n v="4"/>
    <n v="3577"/>
    <s v="Hammer Baum"/>
    <n v="8"/>
    <n v="60326"/>
    <x v="0"/>
    <d v="1990-08-20T00:00:00"/>
    <n v="25"/>
    <s v="w"/>
  </r>
  <r>
    <n v="102"/>
    <x v="101"/>
    <x v="5"/>
    <x v="11"/>
    <n v="725"/>
    <s v="Kerstin.Winter@zimmermann-musterfirma.com"/>
    <d v="2011-11-28T00:00:00"/>
    <n v="4"/>
    <n v="3588"/>
    <s v="Ottostraße"/>
    <n v="4"/>
    <n v="60323"/>
    <x v="0"/>
    <d v="1977-06-24T00:00:00"/>
    <n v="38"/>
    <s v="w"/>
  </r>
  <r>
    <n v="103"/>
    <x v="102"/>
    <x v="5"/>
    <x v="12"/>
    <n v="761"/>
    <s v="Herbert.Eckstein@zimmermann-musterfirma.com"/>
    <d v="2012-06-27T00:00:00"/>
    <n v="3"/>
    <n v="2836"/>
    <s v="Metzgergasse"/>
    <n v="47"/>
    <n v="60322"/>
    <x v="0"/>
    <d v="1988-03-31T00:00:00"/>
    <n v="27"/>
    <s v="m"/>
  </r>
  <r>
    <n v="105"/>
    <x v="103"/>
    <x v="5"/>
    <x v="9"/>
    <n v="736"/>
    <s v="Moritz.Lempke@zimmermann-musterfirma.com"/>
    <d v="2012-07-20T00:00:00"/>
    <n v="3"/>
    <n v="2987"/>
    <s v="Rohrweg"/>
    <n v="44"/>
    <n v="60310"/>
    <x v="0"/>
    <d v="1983-06-08T00:00:00"/>
    <n v="32"/>
    <s v="m"/>
  </r>
  <r>
    <n v="106"/>
    <x v="104"/>
    <x v="5"/>
    <x v="14"/>
    <n v="785"/>
    <s v="Wolfgang.Winter@zimmermann-musterfirma.com"/>
    <d v="2012-07-28T00:00:00"/>
    <n v="3"/>
    <n v="2709"/>
    <s v="Hopfenstraße"/>
    <n v="36"/>
    <n v="65209"/>
    <x v="2"/>
    <d v="1990-02-25T00:00:00"/>
    <n v="25"/>
    <s v="m"/>
  </r>
  <r>
    <n v="107"/>
    <x v="105"/>
    <x v="5"/>
    <x v="12"/>
    <n v="773"/>
    <s v="Fabienne.Scherer@zimmermann-musterfirma.com"/>
    <d v="2012-09-11T00:00:00"/>
    <n v="3"/>
    <n v="2931"/>
    <s v="Oberstraße"/>
    <n v="268"/>
    <n v="60315"/>
    <x v="0"/>
    <d v="1983-09-01T00:00:00"/>
    <n v="32"/>
    <s v="w"/>
  </r>
  <r>
    <n v="108"/>
    <x v="106"/>
    <x v="5"/>
    <x v="12"/>
    <n v="765"/>
    <s v="Tobi.Herrmann@zimmermann-musterfirma.com"/>
    <d v="2013-03-04T00:00:00"/>
    <n v="2"/>
    <n v="2799"/>
    <s v="Elfenwiese"/>
    <n v="127"/>
    <n v="60312"/>
    <x v="0"/>
    <d v="1992-01-15T00:00:00"/>
    <n v="24"/>
    <s v="m"/>
  </r>
  <r>
    <n v="109"/>
    <x v="107"/>
    <x v="5"/>
    <x v="11"/>
    <n v="719"/>
    <s v="Jens.Schulte@zimmermann-musterfirma.com"/>
    <d v="2013-03-22T00:00:00"/>
    <n v="2"/>
    <n v="2918"/>
    <s v="Lianenweg"/>
    <n v="247"/>
    <n v="65207"/>
    <x v="2"/>
    <d v="1992-12-27T00:00:00"/>
    <n v="23"/>
    <s v="m"/>
  </r>
  <r>
    <n v="110"/>
    <x v="108"/>
    <x v="5"/>
    <x v="12"/>
    <n v="759"/>
    <s v="Horst.Braun@zimmermann-musterfirma.com"/>
    <d v="2013-04-27T00:00:00"/>
    <n v="2"/>
    <n v="2810"/>
    <s v="Bei der Ostkirche"/>
    <n v="68"/>
    <n v="65209"/>
    <x v="2"/>
    <d v="1993-01-14T00:00:00"/>
    <n v="23"/>
    <s v="m"/>
  </r>
  <r>
    <n v="111"/>
    <x v="109"/>
    <x v="5"/>
    <x v="9"/>
    <n v="750"/>
    <s v="Sonja.Schwarz@zimmermann-musterfirma.com"/>
    <d v="2013-10-19T00:00:00"/>
    <n v="2"/>
    <n v="2904"/>
    <s v="Oertzweg"/>
    <n v="42"/>
    <n v="65206"/>
    <x v="2"/>
    <d v="1991-11-18T00:00:00"/>
    <n v="24"/>
    <s v="w"/>
  </r>
  <r>
    <n v="112"/>
    <x v="110"/>
    <x v="5"/>
    <x v="12"/>
    <n v="763"/>
    <s v="Tatjana.Hansen@zimmermann-musterfirma.com"/>
    <d v="2013-12-10T00:00:00"/>
    <n v="2"/>
    <n v="2894"/>
    <s v="Sandstraße"/>
    <n v="344"/>
    <n v="64291"/>
    <x v="1"/>
    <d v="1996-02-14T00:00:00"/>
    <n v="19"/>
    <s v="w"/>
  </r>
  <r>
    <n v="114"/>
    <x v="111"/>
    <x v="5"/>
    <x v="12"/>
    <n v="771"/>
    <s v="Anne.Pohl@zimmermann-musterfirma.com"/>
    <d v="2014-02-14T00:00:00"/>
    <n v="1"/>
    <n v="2934"/>
    <s v="Lampenweg"/>
    <n v="45"/>
    <n v="60322"/>
    <x v="0"/>
    <d v="1994-06-29T00:00:00"/>
    <n v="21"/>
    <s v="w"/>
  </r>
  <r>
    <n v="116"/>
    <x v="112"/>
    <x v="5"/>
    <x v="9"/>
    <n v="753"/>
    <s v="Thomas.Wagner@zimmermann-musterfirma.com"/>
    <d v="2014-08-28T00:00:00"/>
    <n v="1"/>
    <n v="2711"/>
    <s v="Bergstraße"/>
    <n v="109"/>
    <n v="60399"/>
    <x v="0"/>
    <d v="1990-09-25T00:00:00"/>
    <n v="25"/>
    <s v="m"/>
  </r>
  <r>
    <n v="117"/>
    <x v="113"/>
    <x v="5"/>
    <x v="12"/>
    <n v="775"/>
    <s v="Steffen.Schwelm@zimmermann-musterfirma.com"/>
    <d v="2014-09-14T00:00:00"/>
    <n v="1"/>
    <n v="2941"/>
    <s v="Ohmstraße"/>
    <n v="41"/>
    <n v="60310"/>
    <x v="0"/>
    <d v="1980-07-03T00:00:00"/>
    <n v="35"/>
    <s v="m"/>
  </r>
  <r>
    <n v="120"/>
    <x v="114"/>
    <x v="5"/>
    <x v="14"/>
    <n v="783"/>
    <s v="Hans.Oberbeck@zimmermann-musterfirma.com"/>
    <d v="2015-03-23T00:00:00"/>
    <n v="0"/>
    <n v="2384"/>
    <s v="Lange Reihe"/>
    <n v="94"/>
    <n v="65205"/>
    <x v="2"/>
    <d v="1989-11-11T00:00:00"/>
    <n v="26"/>
    <s v="m"/>
  </r>
  <r>
    <n v="122"/>
    <x v="115"/>
    <x v="5"/>
    <x v="13"/>
    <n v="788"/>
    <s v="Christian.Huber@zimmermann-musterfirma.com"/>
    <d v="2015-06-28T00:00:00"/>
    <n v="0"/>
    <n v="2587"/>
    <s v="Dahlienweg"/>
    <n v="158"/>
    <n v="55125"/>
    <x v="3"/>
    <d v="1994-08-04T00:00:00"/>
    <n v="21"/>
    <s v="m"/>
  </r>
  <r>
    <n v="126"/>
    <x v="116"/>
    <x v="5"/>
    <x v="13"/>
    <n v="789"/>
    <s v="Thomas.Prell@zimmermann-musterfirma.com"/>
    <d v="2015-09-02T00:00:00"/>
    <n v="0"/>
    <n v="3127"/>
    <s v="Petersweg"/>
    <n v="74"/>
    <n v="60320"/>
    <x v="0"/>
    <d v="1966-12-04T00:00:00"/>
    <n v="49"/>
    <s v="m"/>
  </r>
  <r>
    <n v="131"/>
    <x v="117"/>
    <x v="5"/>
    <x v="9"/>
    <n v="746"/>
    <s v="Eduard.Schläuchtner@zimmermann-musterfirma.com"/>
    <d v="2015-03-18T00:00:00"/>
    <n v="0"/>
    <n v="2871"/>
    <s v="Neuer Burgweg"/>
    <n v="87"/>
    <n v="55129"/>
    <x v="3"/>
    <d v="1996-01-03T00:00:00"/>
    <n v="20"/>
    <s v="m"/>
  </r>
  <r>
    <n v="134"/>
    <x v="118"/>
    <x v="5"/>
    <x v="9"/>
    <n v="728"/>
    <s v="Rolf.Brandt@zimmermann-musterfirma.com"/>
    <d v="2015-06-05T00:00:00"/>
    <n v="0"/>
    <n v="2980"/>
    <s v="Leinpfad"/>
    <n v="58"/>
    <n v="65202"/>
    <x v="2"/>
    <d v="1995-06-28T00:00:00"/>
    <n v="20"/>
    <s v="m"/>
  </r>
  <r>
    <n v="135"/>
    <x v="119"/>
    <x v="5"/>
    <x v="11"/>
    <n v="701"/>
    <s v="Udo.Bender@zimmermann-musterfirma.com"/>
    <d v="2010-10-01T00:00:00"/>
    <n v="5"/>
    <n v="2945"/>
    <s v="Ostende"/>
    <n v="47"/>
    <n v="60313"/>
    <x v="0"/>
    <d v="1996-04-09T00:00:00"/>
    <n v="19"/>
    <s v="m"/>
  </r>
  <r>
    <n v="137"/>
    <x v="120"/>
    <x v="5"/>
    <x v="9"/>
    <n v="751"/>
    <s v="Hannelore.Seidel@zimmermann-musterfirma.com"/>
    <d v="2010-10-28T00:00:00"/>
    <n v="5"/>
    <n v="2907"/>
    <s v="Lauweg"/>
    <n v="68"/>
    <n v="60322"/>
    <x v="0"/>
    <d v="1976-11-25T00:00:00"/>
    <n v="39"/>
    <s v="w"/>
  </r>
  <r>
    <n v="138"/>
    <x v="121"/>
    <x v="5"/>
    <x v="15"/>
    <n v="792"/>
    <s v="Hildegard.Wachs@zimmermann-musterfirma.com"/>
    <d v="2010-11-17T00:00:00"/>
    <n v="5"/>
    <n v="2688"/>
    <s v="Reimersbrücke"/>
    <n v="5"/>
    <n v="65207"/>
    <x v="2"/>
    <d v="1987-02-26T00:00:00"/>
    <n v="28"/>
    <s v="w"/>
  </r>
  <r>
    <n v="139"/>
    <x v="122"/>
    <x v="5"/>
    <x v="12"/>
    <n v="772"/>
    <s v="Mike.Rösner@zimmermann-musterfirma.com"/>
    <d v="2010-11-21T00:00:00"/>
    <n v="5"/>
    <n v="2983"/>
    <s v="Merckelweg"/>
    <n v="46"/>
    <n v="60311"/>
    <x v="0"/>
    <d v="1997-10-27T00:00:00"/>
    <n v="18"/>
    <s v="m"/>
  </r>
  <r>
    <n v="140"/>
    <x v="123"/>
    <x v="5"/>
    <x v="11"/>
    <n v="705"/>
    <s v="Angelika.Friedrich@zimmermann-musterfirma.com"/>
    <d v="2011-02-21T00:00:00"/>
    <n v="4"/>
    <n v="2804"/>
    <s v="Gluckstraße"/>
    <n v="44"/>
    <n v="55121"/>
    <x v="3"/>
    <d v="1995-04-26T00:00:00"/>
    <n v="20"/>
    <s v="w"/>
  </r>
  <r>
    <n v="142"/>
    <x v="124"/>
    <x v="5"/>
    <x v="12"/>
    <n v="760"/>
    <s v="Hannelore.Busch@zimmermann-musterfirma.com"/>
    <d v="2011-06-25T00:00:00"/>
    <n v="4"/>
    <n v="2997"/>
    <s v="Neß"/>
    <n v="43"/>
    <n v="60323"/>
    <x v="0"/>
    <d v="1989-03-10T00:00:00"/>
    <n v="26"/>
    <s v="w"/>
  </r>
  <r>
    <n v="143"/>
    <x v="125"/>
    <x v="5"/>
    <x v="12"/>
    <n v="767"/>
    <s v="Christian.Maier@zimmermann-musterfirma.com"/>
    <d v="2011-09-19T00:00:00"/>
    <n v="4"/>
    <n v="2684"/>
    <s v="Efeuweg"/>
    <n v="17"/>
    <n v="65205"/>
    <x v="2"/>
    <d v="1986-11-09T00:00:00"/>
    <n v="29"/>
    <s v="m"/>
  </r>
  <r>
    <n v="144"/>
    <x v="126"/>
    <x v="5"/>
    <x v="12"/>
    <n v="762"/>
    <s v="Klaus.Hahn@zimmermann-musterfirma.com"/>
    <d v="2011-10-24T00:00:00"/>
    <n v="4"/>
    <n v="2834"/>
    <s v="Geesthang"/>
    <n v="4"/>
    <n v="65206"/>
    <x v="2"/>
    <d v="1987-08-29T00:00:00"/>
    <n v="28"/>
    <s v="m"/>
  </r>
  <r>
    <n v="147"/>
    <x v="127"/>
    <x v="5"/>
    <x v="12"/>
    <n v="758"/>
    <s v="Reinhold.Beck@zimmermann-musterfirma.com"/>
    <d v="2012-08-10T00:00:00"/>
    <n v="3"/>
    <n v="2906"/>
    <s v="Hansastraße"/>
    <n v="267"/>
    <n v="65207"/>
    <x v="2"/>
    <d v="1996-07-06T00:00:00"/>
    <n v="19"/>
    <s v="m"/>
  </r>
  <r>
    <n v="148"/>
    <x v="128"/>
    <x v="5"/>
    <x v="11"/>
    <n v="706"/>
    <s v="Marko.Günther@zimmermann-musterfirma.com"/>
    <d v="2012-12-03T00:00:00"/>
    <n v="3"/>
    <n v="2934"/>
    <s v="Hafentor"/>
    <n v="83"/>
    <n v="65204"/>
    <x v="2"/>
    <d v="1977-04-22T00:00:00"/>
    <n v="38"/>
    <s v="m"/>
  </r>
  <r>
    <n v="150"/>
    <x v="129"/>
    <x v="6"/>
    <x v="16"/>
    <n v="800"/>
    <s v="Axel.Zimmermann@zimmermann-musterfirma.com"/>
    <d v="2013-10-21T00:00:00"/>
    <n v="2"/>
    <n v="6694"/>
    <s v="Eckweg"/>
    <n v="108"/>
    <n v="55299"/>
    <x v="4"/>
    <d v="1974-01-01T00:00:00"/>
    <n v="42"/>
    <s v="m"/>
  </r>
  <r>
    <n v="11"/>
    <x v="130"/>
    <x v="7"/>
    <x v="17"/>
    <n v="607"/>
    <s v="Tina.Schweinsdorf@zimmermann-musterfirma.com"/>
    <d v="1989-04-18T00:00:00"/>
    <n v="26"/>
    <n v="2350"/>
    <s v="Ölmühle"/>
    <n v="23"/>
    <n v="64291"/>
    <x v="1"/>
    <d v="1974-09-27T00:00:00"/>
    <n v="41"/>
    <s v="w"/>
  </r>
  <r>
    <n v="13"/>
    <x v="131"/>
    <x v="7"/>
    <x v="17"/>
    <n v="606"/>
    <s v="Katrin.Schulz-Meyer@zimmermann-musterfirma.com"/>
    <d v="1990-07-29T00:00:00"/>
    <n v="25"/>
    <n v="2035"/>
    <s v="Aalwischkoppel"/>
    <n v="72"/>
    <n v="55133"/>
    <x v="3"/>
    <d v="1971-03-28T00:00:00"/>
    <n v="44"/>
    <s v="w"/>
  </r>
  <r>
    <n v="21"/>
    <x v="132"/>
    <x v="7"/>
    <x v="18"/>
    <n v="617"/>
    <s v="Mario.Schmidt@zimmermann-musterfirma.com"/>
    <d v="1993-02-15T00:00:00"/>
    <n v="22"/>
    <n v="5369"/>
    <s v="Neuer Wall"/>
    <n v="58"/>
    <n v="60311"/>
    <x v="0"/>
    <d v="1970-08-28T00:00:00"/>
    <n v="45"/>
    <s v="m"/>
  </r>
  <r>
    <n v="23"/>
    <x v="133"/>
    <x v="7"/>
    <x v="17"/>
    <n v="610"/>
    <s v="Bärbel.Weber@zimmermann-musterfirma.com"/>
    <d v="1993-04-13T00:00:00"/>
    <n v="22"/>
    <n v="2937"/>
    <s v="Karl-Wirtz-Weg "/>
    <n v="72"/>
    <n v="60319"/>
    <x v="0"/>
    <d v="1983-05-15T00:00:00"/>
    <n v="32"/>
    <s v="w"/>
  </r>
  <r>
    <n v="26"/>
    <x v="134"/>
    <x v="7"/>
    <x v="18"/>
    <n v="615"/>
    <s v="Udo.Lorenz@zimmermann-musterfirma.com"/>
    <d v="1994-04-17T00:00:00"/>
    <n v="21"/>
    <n v="5396"/>
    <s v="Heisterbusch"/>
    <n v="14"/>
    <n v="60317"/>
    <x v="0"/>
    <d v="1970-01-14T00:00:00"/>
    <n v="46"/>
    <s v="m"/>
  </r>
  <r>
    <n v="29"/>
    <x v="135"/>
    <x v="7"/>
    <x v="17"/>
    <n v="614"/>
    <s v="Bernd.Köhler@zimmermann-musterfirma.com"/>
    <d v="1995-05-29T00:00:00"/>
    <n v="20"/>
    <n v="5376"/>
    <s v="Eichenhöhe"/>
    <n v="94"/>
    <n v="60310"/>
    <x v="0"/>
    <d v="1966-04-07T00:00:00"/>
    <n v="49"/>
    <s v="m"/>
  </r>
  <r>
    <n v="32"/>
    <x v="136"/>
    <x v="7"/>
    <x v="19"/>
    <n v="602"/>
    <s v="Dietmar.Jung@zimmermann-musterfirma.com"/>
    <d v="1997-05-13T00:00:00"/>
    <n v="18"/>
    <n v="2381"/>
    <s v="Gärtnerweg"/>
    <n v="249"/>
    <n v="60326"/>
    <x v="0"/>
    <d v="1978-01-15T00:00:00"/>
    <n v="38"/>
    <s v="m"/>
  </r>
  <r>
    <n v="42"/>
    <x v="137"/>
    <x v="7"/>
    <x v="17"/>
    <n v="612"/>
    <s v="Emil.Kessler@zimmermann-musterfirma.com"/>
    <d v="2000-09-23T00:00:00"/>
    <n v="15"/>
    <n v="5301"/>
    <s v="Peiffersweg"/>
    <n v="14"/>
    <n v="60320"/>
    <x v="0"/>
    <d v="1978-07-19T00:00:00"/>
    <n v="37"/>
    <s v="m"/>
  </r>
  <r>
    <n v="50"/>
    <x v="138"/>
    <x v="7"/>
    <x v="17"/>
    <n v="605"/>
    <s v="Ute.Hof@zimmermann-musterfirma.com"/>
    <d v="2001-10-28T00:00:00"/>
    <n v="14"/>
    <n v="2367"/>
    <s v="Katzenweg"/>
    <n v="49"/>
    <n v="65208"/>
    <x v="2"/>
    <d v="1966-05-25T00:00:00"/>
    <n v="49"/>
    <s v="w"/>
  </r>
  <r>
    <n v="55"/>
    <x v="139"/>
    <x v="7"/>
    <x v="19"/>
    <n v="601"/>
    <s v="Gustav.Graf@zimmermann-musterfirma.com"/>
    <d v="2004-03-28T00:00:00"/>
    <n v="11"/>
    <n v="2309"/>
    <s v="Kanalplatz"/>
    <n v="99"/>
    <n v="60317"/>
    <x v="0"/>
    <d v="1984-08-27T00:00:00"/>
    <n v="31"/>
    <s v="m"/>
  </r>
  <r>
    <n v="61"/>
    <x v="140"/>
    <x v="7"/>
    <x v="18"/>
    <n v="616"/>
    <s v="Jenny.Meyer@zimmermann-musterfirma.com"/>
    <d v="2005-02-25T00:00:00"/>
    <n v="10"/>
    <n v="5108"/>
    <s v="An der Mauer"/>
    <n v="18"/>
    <n v="64258"/>
    <x v="1"/>
    <d v="1986-08-14T00:00:00"/>
    <n v="29"/>
    <s v="w"/>
  </r>
  <r>
    <n v="76"/>
    <x v="141"/>
    <x v="7"/>
    <x v="17"/>
    <n v="608"/>
    <s v="Patrizia.Stift@zimmermann-musterfirma.com"/>
    <d v="2006-12-28T00:00:00"/>
    <n v="9"/>
    <n v="2365"/>
    <s v="Paulinenplatz"/>
    <n v="247"/>
    <n v="60311"/>
    <x v="0"/>
    <d v="1983-04-21T00:00:00"/>
    <n v="32"/>
    <s v="w"/>
  </r>
  <r>
    <n v="81"/>
    <x v="142"/>
    <x v="7"/>
    <x v="19"/>
    <n v="600"/>
    <s v="Frank.Berger@zimmermann-musterfirma.com"/>
    <d v="2008-07-19T00:00:00"/>
    <n v="7"/>
    <n v="2341"/>
    <s v="Hainholz"/>
    <n v="157"/>
    <n v="64292"/>
    <x v="1"/>
    <d v="1967-08-31T00:00:00"/>
    <n v="48"/>
    <s v="m"/>
  </r>
  <r>
    <n v="94"/>
    <x v="143"/>
    <x v="7"/>
    <x v="17"/>
    <n v="611"/>
    <s v="Axel.Christen@zimmermann-musterfirma.com"/>
    <d v="2010-10-14T00:00:00"/>
    <n v="5"/>
    <n v="5369"/>
    <s v="Pfauenweg"/>
    <n v="2"/>
    <n v="65206"/>
    <x v="2"/>
    <d v="1991-02-28T00:00:00"/>
    <n v="24"/>
    <s v="m"/>
  </r>
  <r>
    <n v="118"/>
    <x v="144"/>
    <x v="7"/>
    <x v="19"/>
    <n v="604"/>
    <s v="Luise.Meisner@zimmermann-musterfirma.com"/>
    <d v="2014-11-18T00:00:00"/>
    <n v="1"/>
    <n v="1908"/>
    <s v="Kaiserbarg"/>
    <n v="9"/>
    <n v="60322"/>
    <x v="0"/>
    <d v="1989-08-18T00:00:00"/>
    <n v="26"/>
    <s v="w"/>
  </r>
  <r>
    <n v="121"/>
    <x v="145"/>
    <x v="7"/>
    <x v="18"/>
    <n v="618"/>
    <s v="Annerose.Schmied@zimmermann-musterfirma.com"/>
    <d v="2015-04-11T00:00:00"/>
    <n v="0"/>
    <n v="4638"/>
    <s v="Neuer Platz"/>
    <n v="247"/>
    <n v="65205"/>
    <x v="2"/>
    <d v="1994-12-14T00:00:00"/>
    <n v="21"/>
    <s v="w"/>
  </r>
  <r>
    <n v="129"/>
    <x v="146"/>
    <x v="7"/>
    <x v="17"/>
    <n v="613"/>
    <s v="Corinna.Kirschbaum@zimmermann-musterfirma.com"/>
    <d v="2015-03-15T00:00:00"/>
    <n v="0"/>
    <n v="3965"/>
    <s v="Spechtweg"/>
    <n v="53"/>
    <n v="64291"/>
    <x v="1"/>
    <d v="1990-04-22T00:00:00"/>
    <n v="25"/>
    <s v="w"/>
  </r>
  <r>
    <n v="133"/>
    <x v="147"/>
    <x v="7"/>
    <x v="19"/>
    <n v="603"/>
    <s v="Cordula.Kühne@zimmermann-musterfirma.com"/>
    <d v="2015-05-02T00:00:00"/>
    <n v="0"/>
    <n v="1983"/>
    <s v="Manilaweg"/>
    <n v="385"/>
    <n v="65209"/>
    <x v="2"/>
    <d v="1997-12-31T00:00:00"/>
    <n v="18"/>
    <s v="w"/>
  </r>
  <r>
    <n v="136"/>
    <x v="148"/>
    <x v="7"/>
    <x v="17"/>
    <n v="609"/>
    <s v="Wilfried.Walter@zimmermann-musterfirma.com"/>
    <d v="2010-10-08T00:00:00"/>
    <n v="5"/>
    <n v="1987"/>
    <s v="Erikastraße"/>
    <n v="158"/>
    <n v="55129"/>
    <x v="3"/>
    <d v="1979-03-29T00:00:00"/>
    <n v="36"/>
    <s v="m"/>
  </r>
  <r>
    <n v="141"/>
    <x v="149"/>
    <x v="7"/>
    <x v="18"/>
    <n v="619"/>
    <s v="Florian.Wendler@zimmermann-musterfirma.com"/>
    <d v="2011-04-20T00:00:00"/>
    <n v="4"/>
    <n v="4588"/>
    <s v="Redderkoppel"/>
    <n v="1"/>
    <n v="60329"/>
    <x v="0"/>
    <d v="1986-05-20T00:00:00"/>
    <n v="29"/>
    <s v="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Werte" grandTotalCaption="Summe" updatedVersion="4" minRefreshableVersion="3" showDrill="0" useAutoFormatting="1" itemPrintTitles="1" createdVersion="4" indent="0" compact="0" outline="1" outlineData="1" compactData="0" multipleFieldFilters="0" chartFormat="2">
  <location ref="A4:C10" firstHeaderRow="0" firstDataRow="1" firstDataCol="1" rowPageCount="1" colPageCount="1"/>
  <pivotFields count="16">
    <pivotField compact="0" numFmtId="164" showAll="0"/>
    <pivotField compact="0" showAll="0">
      <items count="151">
        <item x="51"/>
        <item x="94"/>
        <item x="61"/>
        <item x="31"/>
        <item x="127"/>
        <item x="2"/>
        <item x="38"/>
        <item x="119"/>
        <item x="142"/>
        <item x="48"/>
        <item x="118"/>
        <item x="108"/>
        <item x="29"/>
        <item x="49"/>
        <item x="124"/>
        <item x="143"/>
        <item x="91"/>
        <item x="102"/>
        <item x="39"/>
        <item x="21"/>
        <item x="9"/>
        <item x="123"/>
        <item x="23"/>
        <item x="27"/>
        <item x="139"/>
        <item x="66"/>
        <item x="128"/>
        <item x="18"/>
        <item x="1"/>
        <item x="126"/>
        <item x="89"/>
        <item x="110"/>
        <item x="62"/>
        <item x="68"/>
        <item x="73"/>
        <item x="106"/>
        <item x="138"/>
        <item x="40"/>
        <item x="115"/>
        <item x="28"/>
        <item x="14"/>
        <item x="57"/>
        <item x="136"/>
        <item x="37"/>
        <item x="4"/>
        <item x="90"/>
        <item x="137"/>
        <item x="146"/>
        <item x="74"/>
        <item x="80"/>
        <item x="56"/>
        <item x="135"/>
        <item x="63"/>
        <item x="86"/>
        <item x="32"/>
        <item x="11"/>
        <item x="15"/>
        <item x="36"/>
        <item x="0"/>
        <item x="147"/>
        <item x="69"/>
        <item x="72"/>
        <item x="3"/>
        <item x="79"/>
        <item x="103"/>
        <item x="134"/>
        <item x="85"/>
        <item x="46"/>
        <item x="125"/>
        <item x="16"/>
        <item x="43"/>
        <item x="67"/>
        <item x="70"/>
        <item x="41"/>
        <item x="6"/>
        <item x="7"/>
        <item x="144"/>
        <item x="140"/>
        <item x="78"/>
        <item x="30"/>
        <item x="87"/>
        <item x="95"/>
        <item x="22"/>
        <item x="24"/>
        <item x="114"/>
        <item x="52"/>
        <item x="84"/>
        <item x="65"/>
        <item x="55"/>
        <item x="111"/>
        <item x="71"/>
        <item x="25"/>
        <item x="116"/>
        <item x="98"/>
        <item x="64"/>
        <item x="76"/>
        <item x="10"/>
        <item x="96"/>
        <item x="122"/>
        <item x="100"/>
        <item x="50"/>
        <item x="12"/>
        <item x="59"/>
        <item x="105"/>
        <item x="117"/>
        <item x="13"/>
        <item x="132"/>
        <item x="145"/>
        <item x="44"/>
        <item x="47"/>
        <item x="81"/>
        <item x="82"/>
        <item x="19"/>
        <item x="20"/>
        <item x="107"/>
        <item x="131"/>
        <item x="99"/>
        <item x="53"/>
        <item x="83"/>
        <item x="35"/>
        <item x="109"/>
        <item x="130"/>
        <item x="113"/>
        <item x="5"/>
        <item x="120"/>
        <item x="54"/>
        <item x="93"/>
        <item x="58"/>
        <item x="141"/>
        <item x="17"/>
        <item x="97"/>
        <item x="42"/>
        <item x="26"/>
        <item x="75"/>
        <item x="121"/>
        <item x="112"/>
        <item x="148"/>
        <item x="133"/>
        <item x="92"/>
        <item x="149"/>
        <item x="77"/>
        <item x="8"/>
        <item x="45"/>
        <item x="101"/>
        <item x="104"/>
        <item x="60"/>
        <item x="88"/>
        <item x="129"/>
        <item x="34"/>
        <item x="33"/>
        <item t="default"/>
      </items>
    </pivotField>
    <pivotField axis="axisRow" compact="0" showAll="0">
      <items count="9">
        <item x="0"/>
        <item x="1"/>
        <item x="2"/>
        <item h="1" x="3"/>
        <item h="1" x="4"/>
        <item x="5"/>
        <item h="1" x="6"/>
        <item x="7"/>
        <item t="default"/>
      </items>
    </pivotField>
    <pivotField compact="0" showAll="0">
      <items count="21">
        <item x="6"/>
        <item x="19"/>
        <item x="2"/>
        <item x="3"/>
        <item x="11"/>
        <item x="9"/>
        <item x="12"/>
        <item x="0"/>
        <item x="4"/>
        <item x="7"/>
        <item x="8"/>
        <item x="10"/>
        <item x="18"/>
        <item x="13"/>
        <item x="1"/>
        <item x="5"/>
        <item x="15"/>
        <item x="16"/>
        <item x="17"/>
        <item x="14"/>
        <item t="default"/>
      </items>
    </pivotField>
    <pivotField compact="0" showAll="0"/>
    <pivotField compact="0" showAll="0"/>
    <pivotField compact="0" numFmtId="14" showAll="0"/>
    <pivotField dataField="1" compact="0" numFmtId="165" showAll="0"/>
    <pivotField dataField="1" compact="0" numFmtId="166" showAll="0"/>
    <pivotField compact="0" showAll="0"/>
    <pivotField compact="0" showAll="0"/>
    <pivotField compact="0" showAll="0"/>
    <pivotField axis="axisPage" compact="0" showAll="0">
      <items count="6">
        <item x="1"/>
        <item x="0"/>
        <item x="3"/>
        <item x="4"/>
        <item x="2"/>
        <item t="default"/>
      </items>
    </pivotField>
    <pivotField compact="0" numFmtId="14" showAll="0"/>
    <pivotField compact="0" showAll="0"/>
    <pivotField compact="0" showAll="0"/>
  </pivotFields>
  <rowFields count="1">
    <field x="2"/>
  </rowFields>
  <rowItems count="6">
    <i>
      <x/>
    </i>
    <i>
      <x v="1"/>
    </i>
    <i>
      <x v="2"/>
    </i>
    <i>
      <x v="5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12" hier="-1"/>
  </pageFields>
  <dataFields count="2">
    <dataField name="Durchschnittsgehalt" fld="8" subtotal="average" baseField="2" baseItem="0" numFmtId="168"/>
    <dataField name="Mitarbeiterzugehörigkeit im Schnitt" fld="7" subtotal="average" baseField="2" baseItem="0" numFmtId="167"/>
  </dataField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e1" displayName="Tabelle1" ref="A1:P7" totalsRowShown="0">
  <autoFilter ref="A1:P7"/>
  <tableColumns count="16">
    <tableColumn id="1" name="Personalnr."/>
    <tableColumn id="2" name="Name"/>
    <tableColumn id="3" name="Abteilung"/>
    <tableColumn id="4" name="Team"/>
    <tableColumn id="5" name="Telefon"/>
    <tableColumn id="6" name="E-Mail"/>
    <tableColumn id="7" name="Eintritt in die Firma" dataDxfId="4"/>
    <tableColumn id="8" name="Mitarbeiter seit"/>
    <tableColumn id="9" name="Gehalt"/>
    <tableColumn id="10" name="Straße"/>
    <tableColumn id="11" name="Hausnr."/>
    <tableColumn id="12" name="PLZ"/>
    <tableColumn id="13" name="Ort"/>
    <tableColumn id="14" name="Geburtstag" dataDxfId="3"/>
    <tableColumn id="15" name="Alter"/>
    <tableColumn id="16" name="Geschlech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sqref="A1:P7"/>
    </sheetView>
  </sheetViews>
  <sheetFormatPr baseColWidth="10" defaultRowHeight="15" x14ac:dyDescent="0.25"/>
  <cols>
    <col min="1" max="1" width="13.28515625" customWidth="1"/>
    <col min="3" max="3" width="11.85546875" customWidth="1"/>
    <col min="7" max="7" width="20.140625" customWidth="1"/>
    <col min="8" max="8" width="17.140625" customWidth="1"/>
    <col min="14" max="14" width="13" customWidth="1"/>
    <col min="16" max="16" width="13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93</v>
      </c>
      <c r="B2" t="s">
        <v>320</v>
      </c>
      <c r="C2" t="s">
        <v>29</v>
      </c>
      <c r="D2" t="s">
        <v>30</v>
      </c>
      <c r="E2">
        <v>752</v>
      </c>
      <c r="F2" t="s">
        <v>321</v>
      </c>
      <c r="G2" s="21">
        <v>40425</v>
      </c>
      <c r="H2">
        <v>5</v>
      </c>
      <c r="I2">
        <v>3569</v>
      </c>
      <c r="J2" t="s">
        <v>322</v>
      </c>
      <c r="K2">
        <v>68</v>
      </c>
      <c r="L2">
        <v>64292</v>
      </c>
      <c r="M2" t="s">
        <v>33</v>
      </c>
      <c r="N2" s="21">
        <v>23769</v>
      </c>
      <c r="O2">
        <v>50</v>
      </c>
      <c r="P2" t="s">
        <v>27</v>
      </c>
    </row>
    <row r="3" spans="1:16" x14ac:dyDescent="0.25">
      <c r="A3">
        <v>58</v>
      </c>
      <c r="B3" t="s">
        <v>212</v>
      </c>
      <c r="C3" t="s">
        <v>29</v>
      </c>
      <c r="D3" t="s">
        <v>30</v>
      </c>
      <c r="E3">
        <v>739</v>
      </c>
      <c r="F3" t="s">
        <v>213</v>
      </c>
      <c r="G3" s="21">
        <v>38287</v>
      </c>
      <c r="H3">
        <v>11</v>
      </c>
      <c r="I3">
        <v>3481</v>
      </c>
      <c r="J3" t="s">
        <v>214</v>
      </c>
      <c r="K3">
        <v>17</v>
      </c>
      <c r="L3">
        <v>64296</v>
      </c>
      <c r="M3" t="s">
        <v>33</v>
      </c>
      <c r="N3" s="21">
        <v>26147</v>
      </c>
      <c r="O3">
        <v>44</v>
      </c>
      <c r="P3" t="s">
        <v>27</v>
      </c>
    </row>
    <row r="4" spans="1:16" x14ac:dyDescent="0.25">
      <c r="A4">
        <v>16</v>
      </c>
      <c r="B4" t="s">
        <v>79</v>
      </c>
      <c r="C4" t="s">
        <v>29</v>
      </c>
      <c r="D4" t="s">
        <v>30</v>
      </c>
      <c r="E4">
        <v>755</v>
      </c>
      <c r="F4" t="s">
        <v>80</v>
      </c>
      <c r="G4" s="21">
        <v>33243</v>
      </c>
      <c r="H4">
        <v>25</v>
      </c>
      <c r="I4">
        <v>3624</v>
      </c>
      <c r="J4" t="s">
        <v>81</v>
      </c>
      <c r="K4">
        <v>41</v>
      </c>
      <c r="L4">
        <v>64299</v>
      </c>
      <c r="M4" t="s">
        <v>33</v>
      </c>
      <c r="N4" s="21">
        <v>25162</v>
      </c>
      <c r="O4">
        <v>47</v>
      </c>
      <c r="P4" t="s">
        <v>27</v>
      </c>
    </row>
    <row r="5" spans="1:16" x14ac:dyDescent="0.25">
      <c r="A5">
        <v>3</v>
      </c>
      <c r="B5" t="s">
        <v>28</v>
      </c>
      <c r="C5" t="s">
        <v>29</v>
      </c>
      <c r="D5" t="s">
        <v>30</v>
      </c>
      <c r="E5">
        <v>749</v>
      </c>
      <c r="F5" t="s">
        <v>31</v>
      </c>
      <c r="G5" s="21">
        <v>28334</v>
      </c>
      <c r="H5">
        <v>38</v>
      </c>
      <c r="I5">
        <v>3527</v>
      </c>
      <c r="J5" t="s">
        <v>32</v>
      </c>
      <c r="K5">
        <v>4</v>
      </c>
      <c r="L5">
        <v>64298</v>
      </c>
      <c r="M5" t="s">
        <v>33</v>
      </c>
      <c r="N5" s="21">
        <v>24907</v>
      </c>
      <c r="O5">
        <v>47</v>
      </c>
      <c r="P5" t="s">
        <v>27</v>
      </c>
    </row>
    <row r="6" spans="1:16" x14ac:dyDescent="0.25">
      <c r="A6">
        <v>112</v>
      </c>
      <c r="B6" t="s">
        <v>377</v>
      </c>
      <c r="C6" t="s">
        <v>29</v>
      </c>
      <c r="D6" t="s">
        <v>67</v>
      </c>
      <c r="E6">
        <v>763</v>
      </c>
      <c r="F6" t="s">
        <v>378</v>
      </c>
      <c r="G6" s="21">
        <v>41618</v>
      </c>
      <c r="H6">
        <v>2</v>
      </c>
      <c r="I6">
        <v>2894</v>
      </c>
      <c r="J6" t="s">
        <v>379</v>
      </c>
      <c r="K6">
        <v>344</v>
      </c>
      <c r="L6">
        <v>64291</v>
      </c>
      <c r="M6" t="s">
        <v>33</v>
      </c>
      <c r="N6" s="21">
        <v>35109</v>
      </c>
      <c r="O6">
        <v>19</v>
      </c>
      <c r="P6" t="s">
        <v>21</v>
      </c>
    </row>
    <row r="7" spans="1:16" x14ac:dyDescent="0.25">
      <c r="A7">
        <v>74</v>
      </c>
      <c r="B7" t="s">
        <v>260</v>
      </c>
      <c r="C7" t="s">
        <v>29</v>
      </c>
      <c r="D7" t="s">
        <v>67</v>
      </c>
      <c r="E7">
        <v>774</v>
      </c>
      <c r="F7" t="s">
        <v>261</v>
      </c>
      <c r="G7" s="21">
        <v>39014</v>
      </c>
      <c r="H7">
        <v>9</v>
      </c>
      <c r="I7">
        <v>3488</v>
      </c>
      <c r="J7" t="s">
        <v>262</v>
      </c>
      <c r="K7">
        <v>358</v>
      </c>
      <c r="L7">
        <v>64293</v>
      </c>
      <c r="M7" t="s">
        <v>33</v>
      </c>
      <c r="N7" s="21">
        <v>28673</v>
      </c>
      <c r="O7">
        <v>37</v>
      </c>
      <c r="P7" t="s">
        <v>27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8" sqref="C8"/>
    </sheetView>
  </sheetViews>
  <sheetFormatPr baseColWidth="10" defaultRowHeight="15" x14ac:dyDescent="0.25"/>
  <cols>
    <col min="1" max="1" width="22.28515625" customWidth="1"/>
    <col min="2" max="2" width="18.7109375" customWidth="1"/>
    <col min="3" max="4" width="33.28515625" customWidth="1"/>
    <col min="5" max="5" width="16.5703125" bestFit="1" customWidth="1"/>
    <col min="6" max="6" width="18" customWidth="1"/>
    <col min="7" max="7" width="16.5703125" bestFit="1" customWidth="1"/>
    <col min="8" max="8" width="18" bestFit="1" customWidth="1"/>
    <col min="9" max="9" width="16.5703125" bestFit="1" customWidth="1"/>
    <col min="10" max="10" width="18" bestFit="1" customWidth="1"/>
    <col min="11" max="11" width="16.5703125" bestFit="1" customWidth="1"/>
    <col min="12" max="12" width="26" bestFit="1" customWidth="1"/>
    <col min="13" max="13" width="24.5703125" bestFit="1" customWidth="1"/>
  </cols>
  <sheetData>
    <row r="2" spans="1:3" x14ac:dyDescent="0.25">
      <c r="A2" s="18" t="s">
        <v>12</v>
      </c>
      <c r="B2" t="s">
        <v>497</v>
      </c>
    </row>
    <row r="4" spans="1:3" x14ac:dyDescent="0.25">
      <c r="A4" s="18" t="s">
        <v>2</v>
      </c>
      <c r="B4" t="s">
        <v>498</v>
      </c>
      <c r="C4" t="s">
        <v>499</v>
      </c>
    </row>
    <row r="5" spans="1:3" x14ac:dyDescent="0.25">
      <c r="A5" t="s">
        <v>23</v>
      </c>
      <c r="B5" s="20">
        <v>4399.6923076923076</v>
      </c>
      <c r="C5" s="19">
        <v>12.76923076923077</v>
      </c>
    </row>
    <row r="6" spans="1:3" x14ac:dyDescent="0.25">
      <c r="A6" t="s">
        <v>264</v>
      </c>
      <c r="B6" s="20">
        <v>3510.3333333333335</v>
      </c>
      <c r="C6" s="19">
        <v>3.3333333333333335</v>
      </c>
    </row>
    <row r="7" spans="1:3" x14ac:dyDescent="0.25">
      <c r="A7" t="s">
        <v>46</v>
      </c>
      <c r="B7" s="20">
        <v>4701.9411764705883</v>
      </c>
      <c r="C7" s="19">
        <v>6.4705882352941178</v>
      </c>
    </row>
    <row r="8" spans="1:3" x14ac:dyDescent="0.25">
      <c r="A8" t="s">
        <v>29</v>
      </c>
      <c r="B8" s="20">
        <v>3214.1489361702129</v>
      </c>
      <c r="C8" s="19">
        <v>10.819148936170214</v>
      </c>
    </row>
    <row r="9" spans="1:3" x14ac:dyDescent="0.25">
      <c r="A9" t="s">
        <v>62</v>
      </c>
      <c r="B9" s="20">
        <v>3503.65</v>
      </c>
      <c r="C9" s="19">
        <v>11.75</v>
      </c>
    </row>
    <row r="10" spans="1:3" x14ac:dyDescent="0.25">
      <c r="A10" t="s">
        <v>500</v>
      </c>
      <c r="B10" s="20">
        <v>3536.482993197279</v>
      </c>
      <c r="C10" s="19">
        <v>10.462585034013605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topLeftCell="A3" zoomScaleNormal="100" workbookViewId="0">
      <selection activeCell="A3" sqref="A3"/>
    </sheetView>
  </sheetViews>
  <sheetFormatPr baseColWidth="10" defaultRowHeight="15" x14ac:dyDescent="0.25"/>
  <cols>
    <col min="1" max="1" width="14.7109375" bestFit="1" customWidth="1"/>
    <col min="2" max="4" width="23.5703125" bestFit="1" customWidth="1"/>
    <col min="5" max="5" width="10" bestFit="1" customWidth="1"/>
    <col min="6" max="6" width="54.85546875" bestFit="1" customWidth="1"/>
    <col min="7" max="7" width="12.140625" bestFit="1" customWidth="1"/>
    <col min="8" max="8" width="14.28515625" bestFit="1" customWidth="1"/>
    <col min="9" max="9" width="10.5703125" bestFit="1" customWidth="1"/>
    <col min="10" max="10" width="19.85546875" bestFit="1" customWidth="1"/>
    <col min="11" max="11" width="10.28515625" bestFit="1" customWidth="1"/>
    <col min="12" max="12" width="7" bestFit="1" customWidth="1"/>
    <col min="13" max="13" width="15.28515625" bestFit="1" customWidth="1"/>
    <col min="14" max="14" width="14.42578125" bestFit="1" customWidth="1"/>
    <col min="15" max="15" width="6.7109375" bestFit="1" customWidth="1"/>
    <col min="16" max="16" width="14.5703125" bestFit="1" customWidth="1"/>
  </cols>
  <sheetData>
    <row r="1" spans="1:16" s="10" customFormat="1" ht="21" x14ac:dyDescent="0.35">
      <c r="A1" s="10" t="s">
        <v>495</v>
      </c>
      <c r="B1" s="11">
        <f ca="1">TODAY()</f>
        <v>42400</v>
      </c>
      <c r="D1" s="22" t="s">
        <v>496</v>
      </c>
      <c r="E1" s="22"/>
      <c r="F1" s="22"/>
      <c r="G1" s="12"/>
      <c r="H1" s="12"/>
      <c r="I1" s="12"/>
      <c r="J1" s="12"/>
      <c r="K1" s="12"/>
      <c r="L1" s="12"/>
      <c r="M1" s="12"/>
      <c r="N1" s="12"/>
      <c r="O1" s="12"/>
      <c r="P1" s="12"/>
    </row>
    <row r="3" spans="1:16" s="17" customFormat="1" ht="31.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5" t="s">
        <v>6</v>
      </c>
      <c r="H3" s="15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6" t="s">
        <v>15</v>
      </c>
    </row>
    <row r="4" spans="1:16" x14ac:dyDescent="0.25">
      <c r="A4" s="1">
        <v>2</v>
      </c>
      <c r="B4" s="2" t="s">
        <v>22</v>
      </c>
      <c r="C4" s="2" t="s">
        <v>23</v>
      </c>
      <c r="D4" s="3" t="s">
        <v>24</v>
      </c>
      <c r="E4" s="4">
        <v>204</v>
      </c>
      <c r="F4" s="2" t="s">
        <v>25</v>
      </c>
      <c r="G4" s="5">
        <v>27969</v>
      </c>
      <c r="H4" s="6">
        <f t="shared" ref="H4:H35" ca="1" si="0">IF(G4="","",DATEDIF(G4,$B$1,"Y"))</f>
        <v>39</v>
      </c>
      <c r="I4" s="7">
        <v>4638</v>
      </c>
      <c r="J4" s="2" t="s">
        <v>26</v>
      </c>
      <c r="K4" s="4">
        <v>109</v>
      </c>
      <c r="L4" s="4">
        <v>60313</v>
      </c>
      <c r="M4" s="2" t="s">
        <v>20</v>
      </c>
      <c r="N4" s="8">
        <v>25941</v>
      </c>
      <c r="O4" s="9">
        <f t="shared" ref="O4:O35" ca="1" si="1">IF(N4="","",DATEDIF(N4,$B$1,"Y"))</f>
        <v>45</v>
      </c>
      <c r="P4" s="4" t="s">
        <v>27</v>
      </c>
    </row>
    <row r="5" spans="1:16" x14ac:dyDescent="0.25">
      <c r="A5" s="1">
        <v>22</v>
      </c>
      <c r="B5" s="2" t="s">
        <v>98</v>
      </c>
      <c r="C5" s="2" t="s">
        <v>23</v>
      </c>
      <c r="D5" s="3" t="s">
        <v>99</v>
      </c>
      <c r="E5" s="4">
        <v>210</v>
      </c>
      <c r="F5" s="2" t="s">
        <v>100</v>
      </c>
      <c r="G5" s="5">
        <v>34043</v>
      </c>
      <c r="H5" s="6">
        <f t="shared" ca="1" si="0"/>
        <v>22</v>
      </c>
      <c r="I5" s="7">
        <v>4456</v>
      </c>
      <c r="J5" s="2" t="s">
        <v>101</v>
      </c>
      <c r="K5" s="4">
        <v>55</v>
      </c>
      <c r="L5" s="4">
        <v>64292</v>
      </c>
      <c r="M5" s="2" t="s">
        <v>33</v>
      </c>
      <c r="N5" s="8">
        <v>24438</v>
      </c>
      <c r="O5" s="9">
        <f t="shared" ca="1" si="1"/>
        <v>49</v>
      </c>
      <c r="P5" s="4" t="s">
        <v>27</v>
      </c>
    </row>
    <row r="6" spans="1:16" x14ac:dyDescent="0.25">
      <c r="A6" s="1">
        <v>25</v>
      </c>
      <c r="B6" s="2" t="s">
        <v>108</v>
      </c>
      <c r="C6" s="2" t="s">
        <v>23</v>
      </c>
      <c r="D6" s="3" t="s">
        <v>24</v>
      </c>
      <c r="E6" s="4">
        <v>202</v>
      </c>
      <c r="F6" s="2" t="s">
        <v>109</v>
      </c>
      <c r="G6" s="5">
        <v>34253</v>
      </c>
      <c r="H6" s="6">
        <f t="shared" ca="1" si="0"/>
        <v>22</v>
      </c>
      <c r="I6" s="7">
        <v>4186</v>
      </c>
      <c r="J6" s="2" t="s">
        <v>110</v>
      </c>
      <c r="K6" s="4">
        <v>89</v>
      </c>
      <c r="L6" s="4">
        <v>60367</v>
      </c>
      <c r="M6" s="2" t="s">
        <v>20</v>
      </c>
      <c r="N6" s="8">
        <v>27095</v>
      </c>
      <c r="O6" s="9">
        <f t="shared" ca="1" si="1"/>
        <v>41</v>
      </c>
      <c r="P6" s="4" t="s">
        <v>21</v>
      </c>
    </row>
    <row r="7" spans="1:16" x14ac:dyDescent="0.25">
      <c r="A7" s="1">
        <v>36</v>
      </c>
      <c r="B7" s="2" t="s">
        <v>143</v>
      </c>
      <c r="C7" s="2" t="s">
        <v>23</v>
      </c>
      <c r="D7" s="3" t="s">
        <v>24</v>
      </c>
      <c r="E7" s="4">
        <v>205</v>
      </c>
      <c r="F7" s="2" t="s">
        <v>144</v>
      </c>
      <c r="G7" s="5">
        <v>36479</v>
      </c>
      <c r="H7" s="6">
        <f t="shared" ca="1" si="0"/>
        <v>16</v>
      </c>
      <c r="I7" s="7">
        <v>4550</v>
      </c>
      <c r="J7" s="2" t="s">
        <v>145</v>
      </c>
      <c r="K7" s="4">
        <v>56</v>
      </c>
      <c r="L7" s="4">
        <v>64292</v>
      </c>
      <c r="M7" s="2" t="s">
        <v>33</v>
      </c>
      <c r="N7" s="8">
        <v>25799</v>
      </c>
      <c r="O7" s="9">
        <f t="shared" ca="1" si="1"/>
        <v>45</v>
      </c>
      <c r="P7" s="4" t="s">
        <v>27</v>
      </c>
    </row>
    <row r="8" spans="1:16" x14ac:dyDescent="0.25">
      <c r="A8" s="1">
        <v>37</v>
      </c>
      <c r="B8" s="2" t="s">
        <v>146</v>
      </c>
      <c r="C8" s="2" t="s">
        <v>23</v>
      </c>
      <c r="D8" s="3" t="s">
        <v>24</v>
      </c>
      <c r="E8" s="4">
        <v>203</v>
      </c>
      <c r="F8" s="2" t="s">
        <v>147</v>
      </c>
      <c r="G8" s="5">
        <v>36544</v>
      </c>
      <c r="H8" s="6">
        <f t="shared" ca="1" si="0"/>
        <v>16</v>
      </c>
      <c r="I8" s="7">
        <v>4798</v>
      </c>
      <c r="J8" s="2" t="s">
        <v>148</v>
      </c>
      <c r="K8" s="4">
        <v>14</v>
      </c>
      <c r="L8" s="4">
        <v>60318</v>
      </c>
      <c r="M8" s="2" t="s">
        <v>20</v>
      </c>
      <c r="N8" s="8">
        <v>24321</v>
      </c>
      <c r="O8" s="9">
        <f t="shared" ca="1" si="1"/>
        <v>49</v>
      </c>
      <c r="P8" s="4" t="s">
        <v>27</v>
      </c>
    </row>
    <row r="9" spans="1:16" x14ac:dyDescent="0.25">
      <c r="A9" s="1">
        <v>44</v>
      </c>
      <c r="B9" s="2" t="s">
        <v>169</v>
      </c>
      <c r="C9" s="2" t="s">
        <v>23</v>
      </c>
      <c r="D9" s="3" t="s">
        <v>99</v>
      </c>
      <c r="E9" s="4">
        <v>212</v>
      </c>
      <c r="F9" s="2" t="s">
        <v>170</v>
      </c>
      <c r="G9" s="5">
        <v>37017</v>
      </c>
      <c r="H9" s="6">
        <f t="shared" ca="1" si="0"/>
        <v>14</v>
      </c>
      <c r="I9" s="7">
        <v>4161</v>
      </c>
      <c r="J9" s="2" t="s">
        <v>171</v>
      </c>
      <c r="K9" s="4">
        <v>33</v>
      </c>
      <c r="L9" s="4">
        <v>64299</v>
      </c>
      <c r="M9" s="2" t="s">
        <v>33</v>
      </c>
      <c r="N9" s="8">
        <v>25997</v>
      </c>
      <c r="O9" s="9">
        <f t="shared" ca="1" si="1"/>
        <v>44</v>
      </c>
      <c r="P9" s="4" t="s">
        <v>21</v>
      </c>
    </row>
    <row r="10" spans="1:16" x14ac:dyDescent="0.25">
      <c r="A10" s="1">
        <v>70</v>
      </c>
      <c r="B10" s="2" t="s">
        <v>248</v>
      </c>
      <c r="C10" s="2" t="s">
        <v>23</v>
      </c>
      <c r="D10" s="3" t="s">
        <v>24</v>
      </c>
      <c r="E10" s="4">
        <v>206</v>
      </c>
      <c r="F10" s="2" t="s">
        <v>249</v>
      </c>
      <c r="G10" s="5">
        <v>38895</v>
      </c>
      <c r="H10" s="6">
        <f t="shared" ca="1" si="0"/>
        <v>9</v>
      </c>
      <c r="I10" s="7">
        <v>4637</v>
      </c>
      <c r="J10" s="2" t="s">
        <v>250</v>
      </c>
      <c r="K10" s="4">
        <v>487</v>
      </c>
      <c r="L10" s="4">
        <v>60310</v>
      </c>
      <c r="M10" s="2" t="s">
        <v>20</v>
      </c>
      <c r="N10" s="8">
        <v>31628</v>
      </c>
      <c r="O10" s="9">
        <f t="shared" ca="1" si="1"/>
        <v>29</v>
      </c>
      <c r="P10" s="4" t="s">
        <v>27</v>
      </c>
    </row>
    <row r="11" spans="1:16" x14ac:dyDescent="0.25">
      <c r="A11" s="1">
        <v>71</v>
      </c>
      <c r="B11" s="2" t="s">
        <v>251</v>
      </c>
      <c r="C11" s="2" t="s">
        <v>23</v>
      </c>
      <c r="D11" s="3" t="s">
        <v>24</v>
      </c>
      <c r="E11" s="4">
        <v>207</v>
      </c>
      <c r="F11" s="2" t="s">
        <v>252</v>
      </c>
      <c r="G11" s="5">
        <v>38914</v>
      </c>
      <c r="H11" s="6">
        <f t="shared" ca="1" si="0"/>
        <v>9</v>
      </c>
      <c r="I11" s="7">
        <v>4472</v>
      </c>
      <c r="J11" s="2" t="s">
        <v>253</v>
      </c>
      <c r="K11" s="4">
        <v>77</v>
      </c>
      <c r="L11" s="4">
        <v>60328</v>
      </c>
      <c r="M11" s="2" t="s">
        <v>20</v>
      </c>
      <c r="N11" s="8">
        <v>28743</v>
      </c>
      <c r="O11" s="9">
        <f t="shared" ca="1" si="1"/>
        <v>37</v>
      </c>
      <c r="P11" s="4" t="s">
        <v>27</v>
      </c>
    </row>
    <row r="12" spans="1:16" x14ac:dyDescent="0.25">
      <c r="A12" s="1">
        <v>83</v>
      </c>
      <c r="B12" s="2" t="s">
        <v>288</v>
      </c>
      <c r="C12" s="2" t="s">
        <v>23</v>
      </c>
      <c r="D12" s="3" t="s">
        <v>24</v>
      </c>
      <c r="E12" s="4">
        <v>209</v>
      </c>
      <c r="F12" s="2" t="s">
        <v>289</v>
      </c>
      <c r="G12" s="5">
        <v>39961</v>
      </c>
      <c r="H12" s="6">
        <f t="shared" ca="1" si="0"/>
        <v>6</v>
      </c>
      <c r="I12" s="7">
        <v>4751</v>
      </c>
      <c r="J12" s="2" t="s">
        <v>290</v>
      </c>
      <c r="K12" s="4">
        <v>2</v>
      </c>
      <c r="L12" s="4">
        <v>65202</v>
      </c>
      <c r="M12" s="2" t="s">
        <v>37</v>
      </c>
      <c r="N12" s="8">
        <v>27074</v>
      </c>
      <c r="O12" s="9">
        <f t="shared" ca="1" si="1"/>
        <v>41</v>
      </c>
      <c r="P12" s="4" t="s">
        <v>27</v>
      </c>
    </row>
    <row r="13" spans="1:16" x14ac:dyDescent="0.25">
      <c r="A13" s="1">
        <v>90</v>
      </c>
      <c r="B13" s="2" t="s">
        <v>310</v>
      </c>
      <c r="C13" s="2" t="s">
        <v>23</v>
      </c>
      <c r="D13" s="3" t="s">
        <v>311</v>
      </c>
      <c r="E13" s="4">
        <v>200</v>
      </c>
      <c r="F13" s="2" t="s">
        <v>312</v>
      </c>
      <c r="G13" s="5">
        <v>40386</v>
      </c>
      <c r="H13" s="6">
        <f t="shared" ca="1" si="0"/>
        <v>5</v>
      </c>
      <c r="I13" s="7">
        <v>4863</v>
      </c>
      <c r="J13" s="2" t="s">
        <v>313</v>
      </c>
      <c r="K13" s="4">
        <v>278</v>
      </c>
      <c r="L13" s="4">
        <v>55124</v>
      </c>
      <c r="M13" s="2" t="s">
        <v>57</v>
      </c>
      <c r="N13" s="8">
        <v>26287</v>
      </c>
      <c r="O13" s="9">
        <f t="shared" ca="1" si="1"/>
        <v>44</v>
      </c>
      <c r="P13" s="4" t="s">
        <v>27</v>
      </c>
    </row>
    <row r="14" spans="1:16" x14ac:dyDescent="0.25">
      <c r="A14" s="1">
        <v>113</v>
      </c>
      <c r="B14" s="2" t="s">
        <v>380</v>
      </c>
      <c r="C14" s="2" t="s">
        <v>23</v>
      </c>
      <c r="D14" s="3" t="s">
        <v>24</v>
      </c>
      <c r="E14" s="4">
        <v>208</v>
      </c>
      <c r="F14" s="2" t="s">
        <v>381</v>
      </c>
      <c r="G14" s="5">
        <v>41649</v>
      </c>
      <c r="H14" s="6">
        <f t="shared" ca="1" si="0"/>
        <v>2</v>
      </c>
      <c r="I14" s="7">
        <v>4009</v>
      </c>
      <c r="J14" s="2" t="s">
        <v>382</v>
      </c>
      <c r="K14" s="4">
        <v>88</v>
      </c>
      <c r="L14" s="4">
        <v>64298</v>
      </c>
      <c r="M14" s="2" t="s">
        <v>33</v>
      </c>
      <c r="N14" s="8">
        <v>32582</v>
      </c>
      <c r="O14" s="9">
        <f t="shared" ca="1" si="1"/>
        <v>26</v>
      </c>
      <c r="P14" s="4" t="s">
        <v>27</v>
      </c>
    </row>
    <row r="15" spans="1:16" x14ac:dyDescent="0.25">
      <c r="A15" s="1">
        <v>145</v>
      </c>
      <c r="B15" s="2" t="s">
        <v>476</v>
      </c>
      <c r="C15" s="2" t="s">
        <v>23</v>
      </c>
      <c r="D15" s="3" t="s">
        <v>311</v>
      </c>
      <c r="E15" s="4">
        <v>201</v>
      </c>
      <c r="F15" s="2" t="s">
        <v>477</v>
      </c>
      <c r="G15" s="5">
        <v>40849</v>
      </c>
      <c r="H15" s="6">
        <f t="shared" ca="1" si="0"/>
        <v>4</v>
      </c>
      <c r="I15" s="7">
        <v>3809</v>
      </c>
      <c r="J15" s="2" t="s">
        <v>478</v>
      </c>
      <c r="K15" s="4">
        <v>76</v>
      </c>
      <c r="L15" s="4">
        <v>55125</v>
      </c>
      <c r="M15" s="2" t="s">
        <v>57</v>
      </c>
      <c r="N15" s="8">
        <v>28172</v>
      </c>
      <c r="O15" s="9">
        <f t="shared" ca="1" si="1"/>
        <v>38</v>
      </c>
      <c r="P15" s="4" t="s">
        <v>27</v>
      </c>
    </row>
    <row r="16" spans="1:16" x14ac:dyDescent="0.25">
      <c r="A16" s="1">
        <v>149</v>
      </c>
      <c r="B16" s="2" t="s">
        <v>488</v>
      </c>
      <c r="C16" s="2" t="s">
        <v>23</v>
      </c>
      <c r="D16" s="3" t="s">
        <v>99</v>
      </c>
      <c r="E16" s="4">
        <v>211</v>
      </c>
      <c r="F16" s="2" t="s">
        <v>489</v>
      </c>
      <c r="G16" s="5">
        <v>41545</v>
      </c>
      <c r="H16" s="6">
        <f t="shared" ca="1" si="0"/>
        <v>2</v>
      </c>
      <c r="I16" s="7">
        <v>3866</v>
      </c>
      <c r="J16" s="2" t="s">
        <v>490</v>
      </c>
      <c r="K16" s="4">
        <v>351</v>
      </c>
      <c r="L16" s="4">
        <v>60329</v>
      </c>
      <c r="M16" s="2" t="s">
        <v>20</v>
      </c>
      <c r="N16" s="8">
        <v>34164</v>
      </c>
      <c r="O16" s="9">
        <f t="shared" ca="1" si="1"/>
        <v>22</v>
      </c>
      <c r="P16" s="4" t="s">
        <v>27</v>
      </c>
    </row>
    <row r="17" spans="1:16" x14ac:dyDescent="0.25">
      <c r="A17" s="1">
        <v>75</v>
      </c>
      <c r="B17" s="2" t="s">
        <v>263</v>
      </c>
      <c r="C17" s="2" t="s">
        <v>264</v>
      </c>
      <c r="D17" s="3" t="s">
        <v>264</v>
      </c>
      <c r="E17" s="4">
        <v>302</v>
      </c>
      <c r="F17" s="2" t="s">
        <v>265</v>
      </c>
      <c r="G17" s="5">
        <v>39052</v>
      </c>
      <c r="H17" s="6">
        <f t="shared" ca="1" si="0"/>
        <v>9</v>
      </c>
      <c r="I17" s="7">
        <v>3691</v>
      </c>
      <c r="J17" s="2" t="s">
        <v>266</v>
      </c>
      <c r="K17" s="4">
        <v>19</v>
      </c>
      <c r="L17" s="4">
        <v>60327</v>
      </c>
      <c r="M17" s="2" t="s">
        <v>20</v>
      </c>
      <c r="N17" s="8">
        <v>29391</v>
      </c>
      <c r="O17" s="9">
        <f t="shared" ca="1" si="1"/>
        <v>35</v>
      </c>
      <c r="P17" s="4" t="s">
        <v>21</v>
      </c>
    </row>
    <row r="18" spans="1:16" x14ac:dyDescent="0.25">
      <c r="A18" s="1">
        <v>128</v>
      </c>
      <c r="B18" s="2" t="s">
        <v>426</v>
      </c>
      <c r="C18" s="2" t="s">
        <v>264</v>
      </c>
      <c r="D18" s="3" t="s">
        <v>264</v>
      </c>
      <c r="E18" s="4">
        <v>300</v>
      </c>
      <c r="F18" s="2" t="s">
        <v>427</v>
      </c>
      <c r="G18" s="5">
        <v>41685</v>
      </c>
      <c r="H18" s="6">
        <f t="shared" ca="1" si="0"/>
        <v>1</v>
      </c>
      <c r="I18" s="7">
        <v>3485</v>
      </c>
      <c r="J18" s="2" t="s">
        <v>428</v>
      </c>
      <c r="K18" s="4">
        <v>33</v>
      </c>
      <c r="L18" s="4">
        <v>65208</v>
      </c>
      <c r="M18" s="2" t="s">
        <v>37</v>
      </c>
      <c r="N18" s="8">
        <v>34939</v>
      </c>
      <c r="O18" s="9">
        <f t="shared" ca="1" si="1"/>
        <v>20</v>
      </c>
      <c r="P18" s="4" t="s">
        <v>21</v>
      </c>
    </row>
    <row r="19" spans="1:16" x14ac:dyDescent="0.25">
      <c r="A19" s="1">
        <v>130</v>
      </c>
      <c r="B19" s="2" t="s">
        <v>432</v>
      </c>
      <c r="C19" s="2" t="s">
        <v>264</v>
      </c>
      <c r="D19" s="3" t="s">
        <v>264</v>
      </c>
      <c r="E19" s="4">
        <v>301</v>
      </c>
      <c r="F19" s="2" t="s">
        <v>433</v>
      </c>
      <c r="G19" s="5">
        <v>42078</v>
      </c>
      <c r="H19" s="6">
        <f t="shared" ca="1" si="0"/>
        <v>0</v>
      </c>
      <c r="I19" s="7">
        <v>3355</v>
      </c>
      <c r="J19" s="2" t="s">
        <v>434</v>
      </c>
      <c r="K19" s="4">
        <v>118</v>
      </c>
      <c r="L19" s="4">
        <v>60324</v>
      </c>
      <c r="M19" s="2" t="s">
        <v>20</v>
      </c>
      <c r="N19" s="8">
        <v>27503</v>
      </c>
      <c r="O19" s="9">
        <f t="shared" ca="1" si="1"/>
        <v>40</v>
      </c>
      <c r="P19" s="4" t="s">
        <v>21</v>
      </c>
    </row>
    <row r="20" spans="1:16" x14ac:dyDescent="0.25">
      <c r="A20" s="1">
        <v>7</v>
      </c>
      <c r="B20" s="2" t="s">
        <v>45</v>
      </c>
      <c r="C20" s="2" t="s">
        <v>46</v>
      </c>
      <c r="D20" s="3" t="s">
        <v>46</v>
      </c>
      <c r="E20" s="4">
        <v>506</v>
      </c>
      <c r="F20" s="2" t="s">
        <v>47</v>
      </c>
      <c r="G20" s="5">
        <v>31620</v>
      </c>
      <c r="H20" s="6">
        <f t="shared" ca="1" si="0"/>
        <v>29</v>
      </c>
      <c r="I20" s="7">
        <v>5309</v>
      </c>
      <c r="J20" s="2" t="s">
        <v>48</v>
      </c>
      <c r="K20" s="4">
        <v>69</v>
      </c>
      <c r="L20" s="4">
        <v>60328</v>
      </c>
      <c r="M20" s="2" t="s">
        <v>20</v>
      </c>
      <c r="N20" s="8">
        <v>29131</v>
      </c>
      <c r="O20" s="9">
        <f t="shared" ca="1" si="1"/>
        <v>36</v>
      </c>
      <c r="P20" s="4" t="s">
        <v>27</v>
      </c>
    </row>
    <row r="21" spans="1:16" x14ac:dyDescent="0.25">
      <c r="A21" s="1">
        <v>30</v>
      </c>
      <c r="B21" s="2" t="s">
        <v>123</v>
      </c>
      <c r="C21" s="2" t="s">
        <v>46</v>
      </c>
      <c r="D21" s="3" t="s">
        <v>46</v>
      </c>
      <c r="E21" s="4">
        <v>512</v>
      </c>
      <c r="F21" s="2" t="s">
        <v>124</v>
      </c>
      <c r="G21" s="5">
        <v>35505</v>
      </c>
      <c r="H21" s="6">
        <f t="shared" ca="1" si="0"/>
        <v>18</v>
      </c>
      <c r="I21" s="7">
        <v>5381</v>
      </c>
      <c r="J21" s="2" t="s">
        <v>125</v>
      </c>
      <c r="K21" s="4">
        <v>55</v>
      </c>
      <c r="L21" s="4">
        <v>65203</v>
      </c>
      <c r="M21" s="2" t="s">
        <v>37</v>
      </c>
      <c r="N21" s="8">
        <v>24982</v>
      </c>
      <c r="O21" s="9">
        <f t="shared" ca="1" si="1"/>
        <v>47</v>
      </c>
      <c r="P21" s="4" t="s">
        <v>21</v>
      </c>
    </row>
    <row r="22" spans="1:16" x14ac:dyDescent="0.25">
      <c r="A22" s="1">
        <v>35</v>
      </c>
      <c r="B22" s="2" t="s">
        <v>139</v>
      </c>
      <c r="C22" s="2" t="s">
        <v>46</v>
      </c>
      <c r="D22" s="3" t="s">
        <v>140</v>
      </c>
      <c r="E22" s="4">
        <v>515</v>
      </c>
      <c r="F22" s="2" t="s">
        <v>141</v>
      </c>
      <c r="G22" s="5">
        <v>36356</v>
      </c>
      <c r="H22" s="6">
        <f t="shared" ca="1" si="0"/>
        <v>16</v>
      </c>
      <c r="I22" s="7">
        <v>5309</v>
      </c>
      <c r="J22" s="2" t="s">
        <v>142</v>
      </c>
      <c r="K22" s="4">
        <v>568</v>
      </c>
      <c r="L22" s="4">
        <v>60312</v>
      </c>
      <c r="M22" s="2" t="s">
        <v>20</v>
      </c>
      <c r="N22" s="8">
        <v>24746</v>
      </c>
      <c r="O22" s="9">
        <f t="shared" ca="1" si="1"/>
        <v>48</v>
      </c>
      <c r="P22" s="4" t="s">
        <v>27</v>
      </c>
    </row>
    <row r="23" spans="1:16" x14ac:dyDescent="0.25">
      <c r="A23" s="1">
        <v>60</v>
      </c>
      <c r="B23" s="2" t="s">
        <v>218</v>
      </c>
      <c r="C23" s="2" t="s">
        <v>46</v>
      </c>
      <c r="D23" s="3" t="s">
        <v>46</v>
      </c>
      <c r="E23" s="4">
        <v>510</v>
      </c>
      <c r="F23" s="2" t="s">
        <v>219</v>
      </c>
      <c r="G23" s="5">
        <v>38360</v>
      </c>
      <c r="H23" s="6">
        <f t="shared" ca="1" si="0"/>
        <v>11</v>
      </c>
      <c r="I23" s="7">
        <v>5106</v>
      </c>
      <c r="J23" s="2" t="s">
        <v>220</v>
      </c>
      <c r="K23" s="4">
        <v>66</v>
      </c>
      <c r="L23" s="4">
        <v>65277</v>
      </c>
      <c r="M23" s="2" t="s">
        <v>37</v>
      </c>
      <c r="N23" s="8">
        <v>28678</v>
      </c>
      <c r="O23" s="9">
        <f t="shared" ca="1" si="1"/>
        <v>37</v>
      </c>
      <c r="P23" s="4" t="s">
        <v>27</v>
      </c>
    </row>
    <row r="24" spans="1:16" x14ac:dyDescent="0.25">
      <c r="A24" s="1">
        <v>62</v>
      </c>
      <c r="B24" s="2" t="s">
        <v>224</v>
      </c>
      <c r="C24" s="2" t="s">
        <v>46</v>
      </c>
      <c r="D24" s="3" t="s">
        <v>46</v>
      </c>
      <c r="E24" s="4">
        <v>511</v>
      </c>
      <c r="F24" s="2" t="s">
        <v>225</v>
      </c>
      <c r="G24" s="5">
        <v>38426</v>
      </c>
      <c r="H24" s="6">
        <f t="shared" ca="1" si="0"/>
        <v>10</v>
      </c>
      <c r="I24" s="7">
        <v>4599</v>
      </c>
      <c r="J24" s="2" t="s">
        <v>226</v>
      </c>
      <c r="K24" s="4">
        <v>186</v>
      </c>
      <c r="L24" s="4">
        <v>60313</v>
      </c>
      <c r="M24" s="2" t="s">
        <v>20</v>
      </c>
      <c r="N24" s="8">
        <v>32382</v>
      </c>
      <c r="O24" s="9">
        <f t="shared" ca="1" si="1"/>
        <v>27</v>
      </c>
      <c r="P24" s="4" t="s">
        <v>27</v>
      </c>
    </row>
    <row r="25" spans="1:16" x14ac:dyDescent="0.25">
      <c r="A25" s="1">
        <v>80</v>
      </c>
      <c r="B25" s="2" t="s">
        <v>279</v>
      </c>
      <c r="C25" s="2" t="s">
        <v>46</v>
      </c>
      <c r="D25" s="3" t="s">
        <v>46</v>
      </c>
      <c r="E25" s="4">
        <v>504</v>
      </c>
      <c r="F25" s="2" t="s">
        <v>280</v>
      </c>
      <c r="G25" s="5">
        <v>39626</v>
      </c>
      <c r="H25" s="6">
        <f t="shared" ca="1" si="0"/>
        <v>7</v>
      </c>
      <c r="I25" s="7">
        <v>5301</v>
      </c>
      <c r="J25" s="2" t="s">
        <v>281</v>
      </c>
      <c r="K25" s="4">
        <v>67</v>
      </c>
      <c r="L25" s="4">
        <v>60313</v>
      </c>
      <c r="M25" s="2" t="s">
        <v>20</v>
      </c>
      <c r="N25" s="8">
        <v>29279</v>
      </c>
      <c r="O25" s="9">
        <f t="shared" ca="1" si="1"/>
        <v>35</v>
      </c>
      <c r="P25" s="4" t="s">
        <v>21</v>
      </c>
    </row>
    <row r="26" spans="1:16" x14ac:dyDescent="0.25">
      <c r="A26" s="1">
        <v>87</v>
      </c>
      <c r="B26" s="2" t="s">
        <v>301</v>
      </c>
      <c r="C26" s="2" t="s">
        <v>46</v>
      </c>
      <c r="D26" s="3" t="s">
        <v>140</v>
      </c>
      <c r="E26" s="4">
        <v>516</v>
      </c>
      <c r="F26" s="2" t="s">
        <v>302</v>
      </c>
      <c r="G26" s="5">
        <v>40239</v>
      </c>
      <c r="H26" s="6">
        <f t="shared" ca="1" si="0"/>
        <v>5</v>
      </c>
      <c r="I26" s="7">
        <v>5048</v>
      </c>
      <c r="J26" s="2" t="s">
        <v>303</v>
      </c>
      <c r="K26" s="4">
        <v>5</v>
      </c>
      <c r="L26" s="4">
        <v>60322</v>
      </c>
      <c r="M26" s="2" t="s">
        <v>20</v>
      </c>
      <c r="N26" s="8">
        <v>33227</v>
      </c>
      <c r="O26" s="9">
        <f t="shared" ca="1" si="1"/>
        <v>25</v>
      </c>
      <c r="P26" s="4" t="s">
        <v>21</v>
      </c>
    </row>
    <row r="27" spans="1:16" x14ac:dyDescent="0.25">
      <c r="A27" s="1">
        <v>88</v>
      </c>
      <c r="B27" s="2" t="s">
        <v>304</v>
      </c>
      <c r="C27" s="2" t="s">
        <v>46</v>
      </c>
      <c r="D27" s="3" t="s">
        <v>46</v>
      </c>
      <c r="E27" s="4">
        <v>505</v>
      </c>
      <c r="F27" s="2" t="s">
        <v>305</v>
      </c>
      <c r="G27" s="5">
        <v>40265</v>
      </c>
      <c r="H27" s="6">
        <f t="shared" ca="1" si="0"/>
        <v>5</v>
      </c>
      <c r="I27" s="7">
        <v>5274</v>
      </c>
      <c r="J27" s="2" t="s">
        <v>306</v>
      </c>
      <c r="K27" s="4">
        <v>9</v>
      </c>
      <c r="L27" s="4">
        <v>55122</v>
      </c>
      <c r="M27" s="2" t="s">
        <v>57</v>
      </c>
      <c r="N27" s="8">
        <v>28382</v>
      </c>
      <c r="O27" s="9">
        <f t="shared" ca="1" si="1"/>
        <v>38</v>
      </c>
      <c r="P27" s="4" t="s">
        <v>27</v>
      </c>
    </row>
    <row r="28" spans="1:16" x14ac:dyDescent="0.25">
      <c r="A28" s="1">
        <v>104</v>
      </c>
      <c r="B28" s="2" t="s">
        <v>353</v>
      </c>
      <c r="C28" s="2" t="s">
        <v>46</v>
      </c>
      <c r="D28" s="3" t="s">
        <v>46</v>
      </c>
      <c r="E28" s="4">
        <v>508</v>
      </c>
      <c r="F28" s="2" t="s">
        <v>354</v>
      </c>
      <c r="G28" s="5">
        <v>41101</v>
      </c>
      <c r="H28" s="6">
        <f t="shared" ca="1" si="0"/>
        <v>3</v>
      </c>
      <c r="I28" s="7">
        <v>4523</v>
      </c>
      <c r="J28" s="2" t="s">
        <v>355</v>
      </c>
      <c r="K28" s="4">
        <v>482</v>
      </c>
      <c r="L28" s="4">
        <v>60321</v>
      </c>
      <c r="M28" s="2" t="s">
        <v>20</v>
      </c>
      <c r="N28" s="8">
        <v>28614</v>
      </c>
      <c r="O28" s="9">
        <f t="shared" ca="1" si="1"/>
        <v>37</v>
      </c>
      <c r="P28" s="4" t="s">
        <v>27</v>
      </c>
    </row>
    <row r="29" spans="1:16" x14ac:dyDescent="0.25">
      <c r="A29" s="1">
        <v>115</v>
      </c>
      <c r="B29" s="2" t="s">
        <v>386</v>
      </c>
      <c r="C29" s="2" t="s">
        <v>46</v>
      </c>
      <c r="D29" s="3" t="s">
        <v>46</v>
      </c>
      <c r="E29" s="4">
        <v>509</v>
      </c>
      <c r="F29" s="2" t="s">
        <v>387</v>
      </c>
      <c r="G29" s="5">
        <v>41783</v>
      </c>
      <c r="H29" s="6">
        <f t="shared" ca="1" si="0"/>
        <v>1</v>
      </c>
      <c r="I29" s="7">
        <v>4588</v>
      </c>
      <c r="J29" s="2" t="s">
        <v>388</v>
      </c>
      <c r="K29" s="4">
        <v>148</v>
      </c>
      <c r="L29" s="4">
        <v>55299</v>
      </c>
      <c r="M29" s="2" t="s">
        <v>53</v>
      </c>
      <c r="N29" s="8">
        <v>31231</v>
      </c>
      <c r="O29" s="9">
        <f t="shared" ca="1" si="1"/>
        <v>30</v>
      </c>
      <c r="P29" s="4" t="s">
        <v>27</v>
      </c>
    </row>
    <row r="30" spans="1:16" x14ac:dyDescent="0.25">
      <c r="A30" s="1">
        <v>119</v>
      </c>
      <c r="B30" s="2" t="s">
        <v>398</v>
      </c>
      <c r="C30" s="2" t="s">
        <v>46</v>
      </c>
      <c r="D30" s="3" t="s">
        <v>46</v>
      </c>
      <c r="E30" s="4">
        <v>513</v>
      </c>
      <c r="F30" s="2" t="s">
        <v>399</v>
      </c>
      <c r="G30" s="5">
        <v>42078</v>
      </c>
      <c r="H30" s="6">
        <f t="shared" ca="1" si="0"/>
        <v>0</v>
      </c>
      <c r="I30" s="7">
        <v>4469</v>
      </c>
      <c r="J30" s="2" t="s">
        <v>400</v>
      </c>
      <c r="K30" s="4">
        <v>58</v>
      </c>
      <c r="L30" s="4">
        <v>65205</v>
      </c>
      <c r="M30" s="2" t="s">
        <v>37</v>
      </c>
      <c r="N30" s="8">
        <v>26508</v>
      </c>
      <c r="O30" s="9">
        <f t="shared" ca="1" si="1"/>
        <v>43</v>
      </c>
      <c r="P30" s="4" t="s">
        <v>27</v>
      </c>
    </row>
    <row r="31" spans="1:16" x14ac:dyDescent="0.25">
      <c r="A31" s="1">
        <v>123</v>
      </c>
      <c r="B31" s="2" t="s">
        <v>410</v>
      </c>
      <c r="C31" s="2" t="s">
        <v>46</v>
      </c>
      <c r="D31" s="3" t="s">
        <v>140</v>
      </c>
      <c r="E31" s="4">
        <v>514</v>
      </c>
      <c r="F31" s="2" t="s">
        <v>411</v>
      </c>
      <c r="G31" s="5">
        <v>42186</v>
      </c>
      <c r="H31" s="6">
        <f t="shared" ca="1" si="0"/>
        <v>0</v>
      </c>
      <c r="I31" s="7">
        <v>4722</v>
      </c>
      <c r="J31" s="2" t="s">
        <v>412</v>
      </c>
      <c r="K31" s="4">
        <v>27</v>
      </c>
      <c r="L31" s="4">
        <v>60330</v>
      </c>
      <c r="M31" s="2" t="s">
        <v>20</v>
      </c>
      <c r="N31" s="8">
        <v>29086</v>
      </c>
      <c r="O31" s="9">
        <f t="shared" ca="1" si="1"/>
        <v>36</v>
      </c>
      <c r="P31" s="4" t="s">
        <v>21</v>
      </c>
    </row>
    <row r="32" spans="1:16" x14ac:dyDescent="0.25">
      <c r="A32" s="1">
        <v>124</v>
      </c>
      <c r="B32" s="2" t="s">
        <v>413</v>
      </c>
      <c r="C32" s="2" t="s">
        <v>46</v>
      </c>
      <c r="D32" s="3" t="s">
        <v>414</v>
      </c>
      <c r="E32" s="4">
        <v>501</v>
      </c>
      <c r="F32" s="2" t="s">
        <v>415</v>
      </c>
      <c r="G32" s="5">
        <v>42227</v>
      </c>
      <c r="H32" s="6">
        <f t="shared" ca="1" si="0"/>
        <v>0</v>
      </c>
      <c r="I32" s="7">
        <v>3891</v>
      </c>
      <c r="J32" s="2" t="s">
        <v>416</v>
      </c>
      <c r="K32" s="4">
        <v>58</v>
      </c>
      <c r="L32" s="4">
        <v>60313</v>
      </c>
      <c r="M32" s="2" t="s">
        <v>20</v>
      </c>
      <c r="N32" s="8">
        <v>35786</v>
      </c>
      <c r="O32" s="9">
        <f t="shared" ca="1" si="1"/>
        <v>18</v>
      </c>
      <c r="P32" s="4" t="s">
        <v>27</v>
      </c>
    </row>
    <row r="33" spans="1:16" x14ac:dyDescent="0.25">
      <c r="A33" s="1">
        <v>125</v>
      </c>
      <c r="B33" s="2" t="s">
        <v>417</v>
      </c>
      <c r="C33" s="2" t="s">
        <v>46</v>
      </c>
      <c r="D33" s="3" t="s">
        <v>414</v>
      </c>
      <c r="E33" s="4">
        <v>500</v>
      </c>
      <c r="F33" s="2" t="s">
        <v>418</v>
      </c>
      <c r="G33" s="5">
        <v>42246</v>
      </c>
      <c r="H33" s="6">
        <f t="shared" ca="1" si="0"/>
        <v>0</v>
      </c>
      <c r="I33" s="7">
        <v>3910</v>
      </c>
      <c r="J33" s="2" t="s">
        <v>419</v>
      </c>
      <c r="K33" s="4">
        <v>88</v>
      </c>
      <c r="L33" s="4">
        <v>60324</v>
      </c>
      <c r="M33" s="2" t="s">
        <v>20</v>
      </c>
      <c r="N33" s="8">
        <v>35533</v>
      </c>
      <c r="O33" s="9">
        <f t="shared" ca="1" si="1"/>
        <v>18</v>
      </c>
      <c r="P33" s="4" t="s">
        <v>21</v>
      </c>
    </row>
    <row r="34" spans="1:16" x14ac:dyDescent="0.25">
      <c r="A34" s="1">
        <v>127</v>
      </c>
      <c r="B34" s="2" t="s">
        <v>423</v>
      </c>
      <c r="C34" s="2" t="s">
        <v>46</v>
      </c>
      <c r="D34" s="3" t="s">
        <v>46</v>
      </c>
      <c r="E34" s="4">
        <v>507</v>
      </c>
      <c r="F34" s="2" t="s">
        <v>424</v>
      </c>
      <c r="G34" s="5">
        <v>42019</v>
      </c>
      <c r="H34" s="6">
        <f t="shared" ca="1" si="0"/>
        <v>1</v>
      </c>
      <c r="I34" s="7">
        <v>4469</v>
      </c>
      <c r="J34" s="2" t="s">
        <v>425</v>
      </c>
      <c r="K34" s="4">
        <v>75</v>
      </c>
      <c r="L34" s="4">
        <v>60321</v>
      </c>
      <c r="M34" s="2" t="s">
        <v>20</v>
      </c>
      <c r="N34" s="8">
        <v>29809</v>
      </c>
      <c r="O34" s="9">
        <f t="shared" ca="1" si="1"/>
        <v>34</v>
      </c>
      <c r="P34" s="4" t="s">
        <v>27</v>
      </c>
    </row>
    <row r="35" spans="1:16" x14ac:dyDescent="0.25">
      <c r="A35" s="1">
        <v>132</v>
      </c>
      <c r="B35" s="2" t="s">
        <v>438</v>
      </c>
      <c r="C35" s="2" t="s">
        <v>46</v>
      </c>
      <c r="D35" s="3" t="s">
        <v>46</v>
      </c>
      <c r="E35" s="4">
        <v>503</v>
      </c>
      <c r="F35" s="2" t="s">
        <v>439</v>
      </c>
      <c r="G35" s="5">
        <v>42102</v>
      </c>
      <c r="H35" s="6">
        <f t="shared" ca="1" si="0"/>
        <v>0</v>
      </c>
      <c r="I35" s="7">
        <v>4436</v>
      </c>
      <c r="J35" s="2" t="s">
        <v>440</v>
      </c>
      <c r="K35" s="4">
        <v>128</v>
      </c>
      <c r="L35" s="4">
        <v>55126</v>
      </c>
      <c r="M35" s="2" t="s">
        <v>57</v>
      </c>
      <c r="N35" s="8">
        <v>30202</v>
      </c>
      <c r="O35" s="9">
        <f t="shared" ca="1" si="1"/>
        <v>33</v>
      </c>
      <c r="P35" s="4" t="s">
        <v>27</v>
      </c>
    </row>
    <row r="36" spans="1:16" x14ac:dyDescent="0.25">
      <c r="A36" s="1">
        <v>146</v>
      </c>
      <c r="B36" s="2" t="s">
        <v>479</v>
      </c>
      <c r="C36" s="2" t="s">
        <v>46</v>
      </c>
      <c r="D36" s="3" t="s">
        <v>414</v>
      </c>
      <c r="E36" s="4">
        <v>502</v>
      </c>
      <c r="F36" s="2" t="s">
        <v>480</v>
      </c>
      <c r="G36" s="5">
        <v>40922</v>
      </c>
      <c r="H36" s="6">
        <f t="shared" ref="H36:H67" ca="1" si="2">IF(G36="","",DATEDIF(G36,$B$1,"Y"))</f>
        <v>4</v>
      </c>
      <c r="I36" s="7">
        <v>3598</v>
      </c>
      <c r="J36" s="2" t="s">
        <v>481</v>
      </c>
      <c r="K36" s="4">
        <v>1</v>
      </c>
      <c r="L36" s="4">
        <v>65201</v>
      </c>
      <c r="M36" s="2" t="s">
        <v>37</v>
      </c>
      <c r="N36" s="8">
        <v>25577</v>
      </c>
      <c r="O36" s="9">
        <f t="shared" ref="O36:O67" ca="1" si="3">IF(N36="","",DATEDIF(N36,$B$1,"Y"))</f>
        <v>46</v>
      </c>
      <c r="P36" s="4" t="s">
        <v>27</v>
      </c>
    </row>
    <row r="37" spans="1:16" x14ac:dyDescent="0.25">
      <c r="A37" s="1">
        <v>1</v>
      </c>
      <c r="B37" s="2" t="s">
        <v>16</v>
      </c>
      <c r="C37" s="2" t="s">
        <v>17</v>
      </c>
      <c r="D37" s="3" t="s">
        <v>17</v>
      </c>
      <c r="E37" s="4">
        <v>100</v>
      </c>
      <c r="F37" s="2" t="s">
        <v>18</v>
      </c>
      <c r="G37" s="5">
        <v>26130</v>
      </c>
      <c r="H37" s="6">
        <f t="shared" ca="1" si="2"/>
        <v>44</v>
      </c>
      <c r="I37" s="7">
        <v>14238</v>
      </c>
      <c r="J37" s="2" t="s">
        <v>19</v>
      </c>
      <c r="K37" s="4">
        <v>2</v>
      </c>
      <c r="L37" s="4">
        <v>60313</v>
      </c>
      <c r="M37" s="2" t="s">
        <v>20</v>
      </c>
      <c r="N37" s="8">
        <v>20323</v>
      </c>
      <c r="O37" s="9">
        <f t="shared" ca="1" si="3"/>
        <v>60</v>
      </c>
      <c r="P37" s="4" t="s">
        <v>21</v>
      </c>
    </row>
    <row r="38" spans="1:16" x14ac:dyDescent="0.25">
      <c r="A38" s="1">
        <v>57</v>
      </c>
      <c r="B38" s="2" t="s">
        <v>208</v>
      </c>
      <c r="C38" s="2" t="s">
        <v>209</v>
      </c>
      <c r="D38" s="3" t="s">
        <v>209</v>
      </c>
      <c r="E38" s="4">
        <v>400</v>
      </c>
      <c r="F38" s="2" t="s">
        <v>210</v>
      </c>
      <c r="G38" s="5">
        <v>38170</v>
      </c>
      <c r="H38" s="6">
        <f t="shared" ca="1" si="2"/>
        <v>11</v>
      </c>
      <c r="I38" s="7">
        <v>6270</v>
      </c>
      <c r="J38" s="2" t="s">
        <v>211</v>
      </c>
      <c r="K38" s="4">
        <v>13</v>
      </c>
      <c r="L38" s="4">
        <v>60318</v>
      </c>
      <c r="M38" s="2" t="s">
        <v>20</v>
      </c>
      <c r="N38" s="8">
        <v>27965</v>
      </c>
      <c r="O38" s="9">
        <f t="shared" ca="1" si="3"/>
        <v>39</v>
      </c>
      <c r="P38" s="4" t="s">
        <v>21</v>
      </c>
    </row>
    <row r="39" spans="1:16" x14ac:dyDescent="0.25">
      <c r="A39" s="1">
        <v>3</v>
      </c>
      <c r="B39" s="2" t="s">
        <v>28</v>
      </c>
      <c r="C39" s="2" t="s">
        <v>29</v>
      </c>
      <c r="D39" s="3" t="s">
        <v>30</v>
      </c>
      <c r="E39" s="4">
        <v>749</v>
      </c>
      <c r="F39" s="2" t="s">
        <v>31</v>
      </c>
      <c r="G39" s="5">
        <v>28334</v>
      </c>
      <c r="H39" s="6">
        <f t="shared" ca="1" si="2"/>
        <v>38</v>
      </c>
      <c r="I39" s="7">
        <v>3527</v>
      </c>
      <c r="J39" s="2" t="s">
        <v>32</v>
      </c>
      <c r="K39" s="4">
        <v>4</v>
      </c>
      <c r="L39" s="4">
        <v>64298</v>
      </c>
      <c r="M39" s="2" t="s">
        <v>33</v>
      </c>
      <c r="N39" s="8">
        <v>24907</v>
      </c>
      <c r="O39" s="9">
        <f t="shared" ca="1" si="3"/>
        <v>47</v>
      </c>
      <c r="P39" s="4" t="s">
        <v>27</v>
      </c>
    </row>
    <row r="40" spans="1:16" x14ac:dyDescent="0.25">
      <c r="A40" s="1">
        <v>4</v>
      </c>
      <c r="B40" s="2" t="s">
        <v>34</v>
      </c>
      <c r="C40" s="2" t="s">
        <v>29</v>
      </c>
      <c r="D40" s="3" t="s">
        <v>30</v>
      </c>
      <c r="E40" s="4">
        <v>733</v>
      </c>
      <c r="F40" s="2" t="s">
        <v>35</v>
      </c>
      <c r="G40" s="5">
        <v>30891</v>
      </c>
      <c r="H40" s="6">
        <f t="shared" ca="1" si="2"/>
        <v>31</v>
      </c>
      <c r="I40" s="7">
        <v>3680</v>
      </c>
      <c r="J40" s="2" t="s">
        <v>36</v>
      </c>
      <c r="K40" s="4">
        <v>60</v>
      </c>
      <c r="L40" s="4">
        <v>65202</v>
      </c>
      <c r="M40" s="2" t="s">
        <v>37</v>
      </c>
      <c r="N40" s="8">
        <v>24435</v>
      </c>
      <c r="O40" s="9">
        <f t="shared" ca="1" si="3"/>
        <v>49</v>
      </c>
      <c r="P40" s="4" t="s">
        <v>21</v>
      </c>
    </row>
    <row r="41" spans="1:16" x14ac:dyDescent="0.25">
      <c r="A41" s="1">
        <v>5</v>
      </c>
      <c r="B41" s="2" t="s">
        <v>38</v>
      </c>
      <c r="C41" s="2" t="s">
        <v>29</v>
      </c>
      <c r="D41" s="3" t="s">
        <v>39</v>
      </c>
      <c r="E41" s="4">
        <v>778</v>
      </c>
      <c r="F41" s="2" t="s">
        <v>40</v>
      </c>
      <c r="G41" s="5">
        <v>31183</v>
      </c>
      <c r="H41" s="6">
        <f t="shared" ca="1" si="2"/>
        <v>30</v>
      </c>
      <c r="I41" s="7">
        <v>2814</v>
      </c>
      <c r="J41" s="2" t="s">
        <v>41</v>
      </c>
      <c r="K41" s="4">
        <v>47</v>
      </c>
      <c r="L41" s="4">
        <v>60310</v>
      </c>
      <c r="M41" s="2" t="s">
        <v>20</v>
      </c>
      <c r="N41" s="8">
        <v>23922</v>
      </c>
      <c r="O41" s="9">
        <f t="shared" ca="1" si="3"/>
        <v>50</v>
      </c>
      <c r="P41" s="4" t="s">
        <v>27</v>
      </c>
    </row>
    <row r="42" spans="1:16" x14ac:dyDescent="0.25">
      <c r="A42" s="1">
        <v>6</v>
      </c>
      <c r="B42" s="2" t="s">
        <v>42</v>
      </c>
      <c r="C42" s="2" t="s">
        <v>29</v>
      </c>
      <c r="D42" s="3" t="s">
        <v>30</v>
      </c>
      <c r="E42" s="4">
        <v>726</v>
      </c>
      <c r="F42" s="2" t="s">
        <v>43</v>
      </c>
      <c r="G42" s="5">
        <v>31612</v>
      </c>
      <c r="H42" s="6">
        <f t="shared" ca="1" si="2"/>
        <v>29</v>
      </c>
      <c r="I42" s="7">
        <v>3477</v>
      </c>
      <c r="J42" s="2" t="s">
        <v>44</v>
      </c>
      <c r="K42" s="4">
        <v>67</v>
      </c>
      <c r="L42" s="4">
        <v>60317</v>
      </c>
      <c r="M42" s="2" t="s">
        <v>20</v>
      </c>
      <c r="N42" s="8">
        <v>25369</v>
      </c>
      <c r="O42" s="9">
        <f t="shared" ca="1" si="3"/>
        <v>46</v>
      </c>
      <c r="P42" s="4" t="s">
        <v>27</v>
      </c>
    </row>
    <row r="43" spans="1:16" x14ac:dyDescent="0.25">
      <c r="A43" s="1">
        <v>8</v>
      </c>
      <c r="B43" s="2" t="s">
        <v>49</v>
      </c>
      <c r="C43" s="2" t="s">
        <v>29</v>
      </c>
      <c r="D43" s="3" t="s">
        <v>50</v>
      </c>
      <c r="E43" s="4">
        <v>704</v>
      </c>
      <c r="F43" s="2" t="s">
        <v>51</v>
      </c>
      <c r="G43" s="5">
        <v>31847</v>
      </c>
      <c r="H43" s="6">
        <f t="shared" ca="1" si="2"/>
        <v>28</v>
      </c>
      <c r="I43" s="7">
        <v>3359</v>
      </c>
      <c r="J43" s="2" t="s">
        <v>52</v>
      </c>
      <c r="K43" s="4">
        <v>22</v>
      </c>
      <c r="L43" s="4">
        <v>55283</v>
      </c>
      <c r="M43" s="2" t="s">
        <v>53</v>
      </c>
      <c r="N43" s="8">
        <v>25153</v>
      </c>
      <c r="O43" s="9">
        <f t="shared" ca="1" si="3"/>
        <v>47</v>
      </c>
      <c r="P43" s="4" t="s">
        <v>27</v>
      </c>
    </row>
    <row r="44" spans="1:16" x14ac:dyDescent="0.25">
      <c r="A44" s="1">
        <v>9</v>
      </c>
      <c r="B44" s="2" t="s">
        <v>54</v>
      </c>
      <c r="C44" s="2" t="s">
        <v>29</v>
      </c>
      <c r="D44" s="3" t="s">
        <v>50</v>
      </c>
      <c r="E44" s="4">
        <v>707</v>
      </c>
      <c r="F44" s="2" t="s">
        <v>55</v>
      </c>
      <c r="G44" s="5">
        <v>31948</v>
      </c>
      <c r="H44" s="6">
        <f t="shared" ca="1" si="2"/>
        <v>28</v>
      </c>
      <c r="I44" s="7">
        <v>3433</v>
      </c>
      <c r="J44" s="2" t="s">
        <v>56</v>
      </c>
      <c r="K44" s="4">
        <v>91</v>
      </c>
      <c r="L44" s="4">
        <v>55194</v>
      </c>
      <c r="M44" s="2" t="s">
        <v>57</v>
      </c>
      <c r="N44" s="8">
        <v>24216</v>
      </c>
      <c r="O44" s="9">
        <f t="shared" ca="1" si="3"/>
        <v>49</v>
      </c>
      <c r="P44" s="4" t="s">
        <v>27</v>
      </c>
    </row>
    <row r="45" spans="1:16" x14ac:dyDescent="0.25">
      <c r="A45" s="1">
        <v>10</v>
      </c>
      <c r="B45" s="2" t="s">
        <v>58</v>
      </c>
      <c r="C45" s="2" t="s">
        <v>29</v>
      </c>
      <c r="D45" s="3" t="s">
        <v>30</v>
      </c>
      <c r="E45" s="4">
        <v>738</v>
      </c>
      <c r="F45" s="2" t="s">
        <v>59</v>
      </c>
      <c r="G45" s="5">
        <v>32156</v>
      </c>
      <c r="H45" s="6">
        <f t="shared" ca="1" si="2"/>
        <v>28</v>
      </c>
      <c r="I45" s="7">
        <v>3682</v>
      </c>
      <c r="J45" s="2" t="s">
        <v>60</v>
      </c>
      <c r="K45" s="4">
        <v>11</v>
      </c>
      <c r="L45" s="4">
        <v>60319</v>
      </c>
      <c r="M45" s="2" t="s">
        <v>20</v>
      </c>
      <c r="N45" s="8">
        <v>25368</v>
      </c>
      <c r="O45" s="9">
        <f t="shared" ca="1" si="3"/>
        <v>46</v>
      </c>
      <c r="P45" s="4" t="s">
        <v>27</v>
      </c>
    </row>
    <row r="46" spans="1:16" x14ac:dyDescent="0.25">
      <c r="A46" s="1">
        <v>12</v>
      </c>
      <c r="B46" s="2" t="s">
        <v>66</v>
      </c>
      <c r="C46" s="2" t="s">
        <v>29</v>
      </c>
      <c r="D46" s="3" t="s">
        <v>67</v>
      </c>
      <c r="E46" s="4">
        <v>776</v>
      </c>
      <c r="F46" s="2" t="s">
        <v>68</v>
      </c>
      <c r="G46" s="5">
        <v>32672</v>
      </c>
      <c r="H46" s="6">
        <f t="shared" ca="1" si="2"/>
        <v>26</v>
      </c>
      <c r="I46" s="7">
        <v>3652</v>
      </c>
      <c r="J46" s="2" t="s">
        <v>69</v>
      </c>
      <c r="K46" s="4">
        <v>11</v>
      </c>
      <c r="L46" s="4">
        <v>60322</v>
      </c>
      <c r="M46" s="2" t="s">
        <v>20</v>
      </c>
      <c r="N46" s="8">
        <v>25464</v>
      </c>
      <c r="O46" s="9">
        <f t="shared" ca="1" si="3"/>
        <v>46</v>
      </c>
      <c r="P46" s="4" t="s">
        <v>27</v>
      </c>
    </row>
    <row r="47" spans="1:16" x14ac:dyDescent="0.25">
      <c r="A47" s="1">
        <v>14</v>
      </c>
      <c r="B47" s="2" t="s">
        <v>73</v>
      </c>
      <c r="C47" s="2" t="s">
        <v>29</v>
      </c>
      <c r="D47" s="3" t="s">
        <v>50</v>
      </c>
      <c r="E47" s="4">
        <v>712</v>
      </c>
      <c r="F47" s="2" t="s">
        <v>74</v>
      </c>
      <c r="G47" s="5">
        <v>33113</v>
      </c>
      <c r="H47" s="6">
        <f t="shared" ca="1" si="2"/>
        <v>25</v>
      </c>
      <c r="I47" s="7">
        <v>3458</v>
      </c>
      <c r="J47" s="2" t="s">
        <v>75</v>
      </c>
      <c r="K47" s="4">
        <v>56</v>
      </c>
      <c r="L47" s="4">
        <v>60316</v>
      </c>
      <c r="M47" s="2" t="s">
        <v>20</v>
      </c>
      <c r="N47" s="8">
        <v>25682</v>
      </c>
      <c r="O47" s="9">
        <f t="shared" ca="1" si="3"/>
        <v>45</v>
      </c>
      <c r="P47" s="4" t="s">
        <v>27</v>
      </c>
    </row>
    <row r="48" spans="1:16" x14ac:dyDescent="0.25">
      <c r="A48" s="1">
        <v>15</v>
      </c>
      <c r="B48" s="2" t="s">
        <v>76</v>
      </c>
      <c r="C48" s="2" t="s">
        <v>29</v>
      </c>
      <c r="D48" s="3" t="s">
        <v>30</v>
      </c>
      <c r="E48" s="4">
        <v>747</v>
      </c>
      <c r="F48" s="2" t="s">
        <v>77</v>
      </c>
      <c r="G48" s="5">
        <v>33113</v>
      </c>
      <c r="H48" s="6">
        <f t="shared" ca="1" si="2"/>
        <v>25</v>
      </c>
      <c r="I48" s="7">
        <v>3297</v>
      </c>
      <c r="J48" s="2" t="s">
        <v>78</v>
      </c>
      <c r="K48" s="4">
        <v>89</v>
      </c>
      <c r="L48" s="4">
        <v>65209</v>
      </c>
      <c r="M48" s="2" t="s">
        <v>37</v>
      </c>
      <c r="N48" s="8">
        <v>25658</v>
      </c>
      <c r="O48" s="9">
        <f t="shared" ca="1" si="3"/>
        <v>45</v>
      </c>
      <c r="P48" s="4" t="s">
        <v>21</v>
      </c>
    </row>
    <row r="49" spans="1:16" x14ac:dyDescent="0.25">
      <c r="A49" s="1">
        <v>16</v>
      </c>
      <c r="B49" s="2" t="s">
        <v>79</v>
      </c>
      <c r="C49" s="2" t="s">
        <v>29</v>
      </c>
      <c r="D49" s="3" t="s">
        <v>30</v>
      </c>
      <c r="E49" s="4">
        <v>755</v>
      </c>
      <c r="F49" s="2" t="s">
        <v>80</v>
      </c>
      <c r="G49" s="5">
        <v>33243</v>
      </c>
      <c r="H49" s="6">
        <f t="shared" ca="1" si="2"/>
        <v>25</v>
      </c>
      <c r="I49" s="7">
        <v>3624</v>
      </c>
      <c r="J49" s="2" t="s">
        <v>81</v>
      </c>
      <c r="K49" s="4">
        <v>41</v>
      </c>
      <c r="L49" s="4">
        <v>64299</v>
      </c>
      <c r="M49" s="2" t="s">
        <v>33</v>
      </c>
      <c r="N49" s="8">
        <v>25162</v>
      </c>
      <c r="O49" s="9">
        <f t="shared" ca="1" si="3"/>
        <v>47</v>
      </c>
      <c r="P49" s="4" t="s">
        <v>27</v>
      </c>
    </row>
    <row r="50" spans="1:16" x14ac:dyDescent="0.25">
      <c r="A50" s="1">
        <v>17</v>
      </c>
      <c r="B50" s="2" t="s">
        <v>82</v>
      </c>
      <c r="C50" s="2" t="s">
        <v>29</v>
      </c>
      <c r="D50" s="3" t="s">
        <v>50</v>
      </c>
      <c r="E50" s="4">
        <v>711</v>
      </c>
      <c r="F50" s="2" t="s">
        <v>83</v>
      </c>
      <c r="G50" s="5">
        <v>33312</v>
      </c>
      <c r="H50" s="6">
        <f t="shared" ca="1" si="2"/>
        <v>24</v>
      </c>
      <c r="I50" s="7">
        <v>3415</v>
      </c>
      <c r="J50" s="2" t="s">
        <v>84</v>
      </c>
      <c r="K50" s="4">
        <v>286</v>
      </c>
      <c r="L50" s="4">
        <v>60327</v>
      </c>
      <c r="M50" s="2" t="s">
        <v>20</v>
      </c>
      <c r="N50" s="8">
        <v>26538</v>
      </c>
      <c r="O50" s="9">
        <f t="shared" ca="1" si="3"/>
        <v>43</v>
      </c>
      <c r="P50" s="4" t="s">
        <v>27</v>
      </c>
    </row>
    <row r="51" spans="1:16" x14ac:dyDescent="0.25">
      <c r="A51" s="1">
        <v>18</v>
      </c>
      <c r="B51" s="2" t="s">
        <v>85</v>
      </c>
      <c r="C51" s="2" t="s">
        <v>29</v>
      </c>
      <c r="D51" s="3" t="s">
        <v>30</v>
      </c>
      <c r="E51" s="4">
        <v>748</v>
      </c>
      <c r="F51" s="2" t="s">
        <v>86</v>
      </c>
      <c r="G51" s="5">
        <v>33322</v>
      </c>
      <c r="H51" s="6">
        <f t="shared" ca="1" si="2"/>
        <v>24</v>
      </c>
      <c r="I51" s="7">
        <v>3675</v>
      </c>
      <c r="J51" s="2" t="s">
        <v>87</v>
      </c>
      <c r="K51" s="4">
        <v>137</v>
      </c>
      <c r="L51" s="4">
        <v>65207</v>
      </c>
      <c r="M51" s="2" t="s">
        <v>37</v>
      </c>
      <c r="N51" s="8">
        <v>26255</v>
      </c>
      <c r="O51" s="9">
        <f t="shared" ca="1" si="3"/>
        <v>44</v>
      </c>
      <c r="P51" s="4" t="s">
        <v>21</v>
      </c>
    </row>
    <row r="52" spans="1:16" x14ac:dyDescent="0.25">
      <c r="A52" s="1">
        <v>19</v>
      </c>
      <c r="B52" s="2" t="s">
        <v>88</v>
      </c>
      <c r="C52" s="2" t="s">
        <v>29</v>
      </c>
      <c r="D52" s="3" t="s">
        <v>30</v>
      </c>
      <c r="E52" s="4">
        <v>727</v>
      </c>
      <c r="F52" s="2" t="s">
        <v>89</v>
      </c>
      <c r="G52" s="5">
        <v>33505</v>
      </c>
      <c r="H52" s="6">
        <f t="shared" ca="1" si="2"/>
        <v>24</v>
      </c>
      <c r="I52" s="7">
        <v>3124</v>
      </c>
      <c r="J52" s="2" t="s">
        <v>90</v>
      </c>
      <c r="K52" s="4">
        <v>147</v>
      </c>
      <c r="L52" s="4">
        <v>65201</v>
      </c>
      <c r="M52" s="2" t="s">
        <v>37</v>
      </c>
      <c r="N52" s="8">
        <v>24656</v>
      </c>
      <c r="O52" s="9">
        <f t="shared" ca="1" si="3"/>
        <v>48</v>
      </c>
      <c r="P52" s="4" t="s">
        <v>21</v>
      </c>
    </row>
    <row r="53" spans="1:16" x14ac:dyDescent="0.25">
      <c r="A53" s="1">
        <v>20</v>
      </c>
      <c r="B53" s="2" t="s">
        <v>91</v>
      </c>
      <c r="C53" s="2" t="s">
        <v>29</v>
      </c>
      <c r="D53" s="3" t="s">
        <v>50</v>
      </c>
      <c r="E53" s="4">
        <v>702</v>
      </c>
      <c r="F53" s="2" t="s">
        <v>92</v>
      </c>
      <c r="G53" s="5">
        <v>33924</v>
      </c>
      <c r="H53" s="6">
        <f t="shared" ca="1" si="2"/>
        <v>23</v>
      </c>
      <c r="I53" s="7">
        <v>3466</v>
      </c>
      <c r="J53" s="2" t="s">
        <v>93</v>
      </c>
      <c r="K53" s="4">
        <v>38</v>
      </c>
      <c r="L53" s="4">
        <v>60363</v>
      </c>
      <c r="M53" s="2" t="s">
        <v>20</v>
      </c>
      <c r="N53" s="8">
        <v>26445</v>
      </c>
      <c r="O53" s="9">
        <f t="shared" ca="1" si="3"/>
        <v>43</v>
      </c>
      <c r="P53" s="4" t="s">
        <v>27</v>
      </c>
    </row>
    <row r="54" spans="1:16" x14ac:dyDescent="0.25">
      <c r="A54" s="1">
        <v>24</v>
      </c>
      <c r="B54" s="2" t="s">
        <v>105</v>
      </c>
      <c r="C54" s="2" t="s">
        <v>29</v>
      </c>
      <c r="D54" s="3" t="s">
        <v>30</v>
      </c>
      <c r="E54" s="4">
        <v>744</v>
      </c>
      <c r="F54" s="2" t="s">
        <v>106</v>
      </c>
      <c r="G54" s="5">
        <v>34178</v>
      </c>
      <c r="H54" s="6">
        <f t="shared" ca="1" si="2"/>
        <v>22</v>
      </c>
      <c r="I54" s="7">
        <v>3687</v>
      </c>
      <c r="J54" s="2" t="s">
        <v>107</v>
      </c>
      <c r="K54" s="4">
        <v>31</v>
      </c>
      <c r="L54" s="4">
        <v>60315</v>
      </c>
      <c r="M54" s="2" t="s">
        <v>20</v>
      </c>
      <c r="N54" s="8">
        <v>25003</v>
      </c>
      <c r="O54" s="9">
        <f t="shared" ca="1" si="3"/>
        <v>47</v>
      </c>
      <c r="P54" s="4" t="s">
        <v>27</v>
      </c>
    </row>
    <row r="55" spans="1:16" x14ac:dyDescent="0.25">
      <c r="A55" s="1">
        <v>27</v>
      </c>
      <c r="B55" s="2" t="s">
        <v>114</v>
      </c>
      <c r="C55" s="2" t="s">
        <v>29</v>
      </c>
      <c r="D55" s="3" t="s">
        <v>50</v>
      </c>
      <c r="E55" s="4">
        <v>700</v>
      </c>
      <c r="F55" s="2" t="s">
        <v>115</v>
      </c>
      <c r="G55" s="5">
        <v>34499</v>
      </c>
      <c r="H55" s="6">
        <f t="shared" ca="1" si="2"/>
        <v>21</v>
      </c>
      <c r="I55" s="7">
        <v>3620</v>
      </c>
      <c r="J55" s="2" t="s">
        <v>116</v>
      </c>
      <c r="K55" s="4">
        <v>18</v>
      </c>
      <c r="L55" s="4">
        <v>65204</v>
      </c>
      <c r="M55" s="2" t="s">
        <v>37</v>
      </c>
      <c r="N55" s="8">
        <v>26126</v>
      </c>
      <c r="O55" s="9">
        <f t="shared" ca="1" si="3"/>
        <v>44</v>
      </c>
      <c r="P55" s="4" t="s">
        <v>27</v>
      </c>
    </row>
    <row r="56" spans="1:16" x14ac:dyDescent="0.25">
      <c r="A56" s="1">
        <v>28</v>
      </c>
      <c r="B56" s="2" t="s">
        <v>117</v>
      </c>
      <c r="C56" s="2" t="s">
        <v>29</v>
      </c>
      <c r="D56" s="3" t="s">
        <v>67</v>
      </c>
      <c r="E56" s="4">
        <v>770</v>
      </c>
      <c r="F56" s="2" t="s">
        <v>118</v>
      </c>
      <c r="G56" s="5">
        <v>34713</v>
      </c>
      <c r="H56" s="6">
        <f t="shared" ca="1" si="2"/>
        <v>21</v>
      </c>
      <c r="I56" s="7">
        <v>3652</v>
      </c>
      <c r="J56" s="2" t="s">
        <v>119</v>
      </c>
      <c r="K56" s="4">
        <v>56</v>
      </c>
      <c r="L56" s="4">
        <v>65204</v>
      </c>
      <c r="M56" s="2" t="s">
        <v>37</v>
      </c>
      <c r="N56" s="8">
        <v>24425</v>
      </c>
      <c r="O56" s="9">
        <f t="shared" ca="1" si="3"/>
        <v>49</v>
      </c>
      <c r="P56" s="4" t="s">
        <v>21</v>
      </c>
    </row>
    <row r="57" spans="1:16" x14ac:dyDescent="0.25">
      <c r="A57" s="1">
        <v>31</v>
      </c>
      <c r="B57" s="2" t="s">
        <v>126</v>
      </c>
      <c r="C57" s="2" t="s">
        <v>29</v>
      </c>
      <c r="D57" s="3" t="s">
        <v>50</v>
      </c>
      <c r="E57" s="4">
        <v>721</v>
      </c>
      <c r="F57" s="2" t="s">
        <v>127</v>
      </c>
      <c r="G57" s="5">
        <v>35534</v>
      </c>
      <c r="H57" s="6">
        <f t="shared" ca="1" si="2"/>
        <v>18</v>
      </c>
      <c r="I57" s="7">
        <v>3575</v>
      </c>
      <c r="J57" s="2" t="s">
        <v>128</v>
      </c>
      <c r="K57" s="4">
        <v>65</v>
      </c>
      <c r="L57" s="4">
        <v>55299</v>
      </c>
      <c r="M57" s="2" t="s">
        <v>53</v>
      </c>
      <c r="N57" s="8">
        <v>28318</v>
      </c>
      <c r="O57" s="9">
        <f t="shared" ca="1" si="3"/>
        <v>38</v>
      </c>
      <c r="P57" s="4" t="s">
        <v>27</v>
      </c>
    </row>
    <row r="58" spans="1:16" x14ac:dyDescent="0.25">
      <c r="A58" s="1">
        <v>33</v>
      </c>
      <c r="B58" s="2" t="s">
        <v>133</v>
      </c>
      <c r="C58" s="2" t="s">
        <v>29</v>
      </c>
      <c r="D58" s="3" t="s">
        <v>50</v>
      </c>
      <c r="E58" s="4">
        <v>722</v>
      </c>
      <c r="F58" s="2" t="s">
        <v>134</v>
      </c>
      <c r="G58" s="5">
        <v>35639</v>
      </c>
      <c r="H58" s="6">
        <f t="shared" ca="1" si="2"/>
        <v>18</v>
      </c>
      <c r="I58" s="7">
        <v>3698</v>
      </c>
      <c r="J58" s="2" t="s">
        <v>135</v>
      </c>
      <c r="K58" s="4">
        <v>368</v>
      </c>
      <c r="L58" s="4">
        <v>65209</v>
      </c>
      <c r="M58" s="2" t="s">
        <v>37</v>
      </c>
      <c r="N58" s="8">
        <v>28305</v>
      </c>
      <c r="O58" s="9">
        <f t="shared" ca="1" si="3"/>
        <v>38</v>
      </c>
      <c r="P58" s="4" t="s">
        <v>27</v>
      </c>
    </row>
    <row r="59" spans="1:16" x14ac:dyDescent="0.25">
      <c r="A59" s="1">
        <v>34</v>
      </c>
      <c r="B59" s="2" t="s">
        <v>136</v>
      </c>
      <c r="C59" s="2" t="s">
        <v>29</v>
      </c>
      <c r="D59" s="3" t="s">
        <v>50</v>
      </c>
      <c r="E59" s="4">
        <v>716</v>
      </c>
      <c r="F59" s="2" t="s">
        <v>137</v>
      </c>
      <c r="G59" s="5">
        <v>36343</v>
      </c>
      <c r="H59" s="6">
        <f t="shared" ca="1" si="2"/>
        <v>16</v>
      </c>
      <c r="I59" s="7">
        <v>3641</v>
      </c>
      <c r="J59" s="2" t="s">
        <v>138</v>
      </c>
      <c r="K59" s="4">
        <v>278</v>
      </c>
      <c r="L59" s="4">
        <v>60315</v>
      </c>
      <c r="M59" s="2" t="s">
        <v>20</v>
      </c>
      <c r="N59" s="8">
        <v>28504</v>
      </c>
      <c r="O59" s="9">
        <f t="shared" ca="1" si="3"/>
        <v>38</v>
      </c>
      <c r="P59" s="4" t="s">
        <v>27</v>
      </c>
    </row>
    <row r="60" spans="1:16" x14ac:dyDescent="0.25">
      <c r="A60" s="1">
        <v>38</v>
      </c>
      <c r="B60" s="2" t="s">
        <v>149</v>
      </c>
      <c r="C60" s="2" t="s">
        <v>29</v>
      </c>
      <c r="D60" s="3" t="s">
        <v>39</v>
      </c>
      <c r="E60" s="4">
        <v>780</v>
      </c>
      <c r="F60" s="2" t="s">
        <v>150</v>
      </c>
      <c r="G60" s="5">
        <v>36704</v>
      </c>
      <c r="H60" s="6">
        <f t="shared" ca="1" si="2"/>
        <v>15</v>
      </c>
      <c r="I60" s="7">
        <v>2869</v>
      </c>
      <c r="J60" s="2" t="s">
        <v>151</v>
      </c>
      <c r="K60" s="4">
        <v>66</v>
      </c>
      <c r="L60" s="4">
        <v>60319</v>
      </c>
      <c r="M60" s="2" t="s">
        <v>20</v>
      </c>
      <c r="N60" s="8">
        <v>29659</v>
      </c>
      <c r="O60" s="9">
        <f t="shared" ca="1" si="3"/>
        <v>34</v>
      </c>
      <c r="P60" s="4" t="s">
        <v>27</v>
      </c>
    </row>
    <row r="61" spans="1:16" x14ac:dyDescent="0.25">
      <c r="A61" s="1">
        <v>39</v>
      </c>
      <c r="B61" s="2" t="s">
        <v>152</v>
      </c>
      <c r="C61" s="2" t="s">
        <v>29</v>
      </c>
      <c r="D61" s="3" t="s">
        <v>30</v>
      </c>
      <c r="E61" s="4">
        <v>732</v>
      </c>
      <c r="F61" s="2" t="s">
        <v>153</v>
      </c>
      <c r="G61" s="5">
        <v>36718</v>
      </c>
      <c r="H61" s="6">
        <f t="shared" ca="1" si="2"/>
        <v>15</v>
      </c>
      <c r="I61" s="7">
        <v>3457</v>
      </c>
      <c r="J61" s="2" t="s">
        <v>154</v>
      </c>
      <c r="K61" s="4">
        <v>75</v>
      </c>
      <c r="L61" s="4">
        <v>65202</v>
      </c>
      <c r="M61" s="2" t="s">
        <v>37</v>
      </c>
      <c r="N61" s="8">
        <v>30299</v>
      </c>
      <c r="O61" s="9">
        <f t="shared" ca="1" si="3"/>
        <v>33</v>
      </c>
      <c r="P61" s="4" t="s">
        <v>27</v>
      </c>
    </row>
    <row r="62" spans="1:16" x14ac:dyDescent="0.25">
      <c r="A62" s="1">
        <v>40</v>
      </c>
      <c r="B62" s="2" t="s">
        <v>155</v>
      </c>
      <c r="C62" s="2" t="s">
        <v>29</v>
      </c>
      <c r="D62" s="3" t="s">
        <v>156</v>
      </c>
      <c r="E62" s="4">
        <v>791</v>
      </c>
      <c r="F62" s="2" t="s">
        <v>157</v>
      </c>
      <c r="G62" s="5">
        <v>36726</v>
      </c>
      <c r="H62" s="6">
        <f t="shared" ca="1" si="2"/>
        <v>15</v>
      </c>
      <c r="I62" s="7">
        <v>2908</v>
      </c>
      <c r="J62" s="2" t="s">
        <v>158</v>
      </c>
      <c r="K62" s="4">
        <v>7</v>
      </c>
      <c r="L62" s="4">
        <v>60313</v>
      </c>
      <c r="M62" s="2" t="s">
        <v>20</v>
      </c>
      <c r="N62" s="8">
        <v>29690</v>
      </c>
      <c r="O62" s="9">
        <f t="shared" ca="1" si="3"/>
        <v>34</v>
      </c>
      <c r="P62" s="4" t="s">
        <v>27</v>
      </c>
    </row>
    <row r="63" spans="1:16" x14ac:dyDescent="0.25">
      <c r="A63" s="1">
        <v>41</v>
      </c>
      <c r="B63" s="2" t="s">
        <v>159</v>
      </c>
      <c r="C63" s="2" t="s">
        <v>29</v>
      </c>
      <c r="D63" s="3" t="s">
        <v>30</v>
      </c>
      <c r="E63" s="4">
        <v>745</v>
      </c>
      <c r="F63" s="2" t="s">
        <v>160</v>
      </c>
      <c r="G63" s="5">
        <v>36735</v>
      </c>
      <c r="H63" s="6">
        <f t="shared" ca="1" si="2"/>
        <v>15</v>
      </c>
      <c r="I63" s="7">
        <v>3088</v>
      </c>
      <c r="J63" s="2" t="s">
        <v>161</v>
      </c>
      <c r="K63" s="4">
        <v>4</v>
      </c>
      <c r="L63" s="4">
        <v>55283</v>
      </c>
      <c r="M63" s="2" t="s">
        <v>53</v>
      </c>
      <c r="N63" s="8">
        <v>29435</v>
      </c>
      <c r="O63" s="9">
        <f t="shared" ca="1" si="3"/>
        <v>35</v>
      </c>
      <c r="P63" s="4" t="s">
        <v>21</v>
      </c>
    </row>
    <row r="64" spans="1:16" x14ac:dyDescent="0.25">
      <c r="A64" s="1">
        <v>43</v>
      </c>
      <c r="B64" s="2" t="s">
        <v>165</v>
      </c>
      <c r="C64" s="2" t="s">
        <v>29</v>
      </c>
      <c r="D64" s="3" t="s">
        <v>166</v>
      </c>
      <c r="E64" s="4">
        <v>786</v>
      </c>
      <c r="F64" s="2" t="s">
        <v>167</v>
      </c>
      <c r="G64" s="5">
        <v>36875</v>
      </c>
      <c r="H64" s="6">
        <f t="shared" ca="1" si="2"/>
        <v>15</v>
      </c>
      <c r="I64" s="7">
        <v>2689</v>
      </c>
      <c r="J64" s="2" t="s">
        <v>168</v>
      </c>
      <c r="K64" s="4">
        <v>327</v>
      </c>
      <c r="L64" s="4">
        <v>60368</v>
      </c>
      <c r="M64" s="2" t="s">
        <v>20</v>
      </c>
      <c r="N64" s="8">
        <v>24475</v>
      </c>
      <c r="O64" s="9">
        <f t="shared" ca="1" si="3"/>
        <v>49</v>
      </c>
      <c r="P64" s="4" t="s">
        <v>27</v>
      </c>
    </row>
    <row r="65" spans="1:16" x14ac:dyDescent="0.25">
      <c r="A65" s="1">
        <v>45</v>
      </c>
      <c r="B65" s="2" t="s">
        <v>172</v>
      </c>
      <c r="C65" s="2" t="s">
        <v>29</v>
      </c>
      <c r="D65" s="3" t="s">
        <v>67</v>
      </c>
      <c r="E65" s="4">
        <v>757</v>
      </c>
      <c r="F65" s="2" t="s">
        <v>173</v>
      </c>
      <c r="G65" s="5">
        <v>37103</v>
      </c>
      <c r="H65" s="6">
        <f t="shared" ca="1" si="2"/>
        <v>14</v>
      </c>
      <c r="I65" s="7">
        <v>2835</v>
      </c>
      <c r="J65" s="2" t="s">
        <v>174</v>
      </c>
      <c r="K65" s="4">
        <v>4</v>
      </c>
      <c r="L65" s="4">
        <v>60333</v>
      </c>
      <c r="M65" s="2" t="s">
        <v>20</v>
      </c>
      <c r="N65" s="8">
        <v>30074</v>
      </c>
      <c r="O65" s="9">
        <f t="shared" ca="1" si="3"/>
        <v>33</v>
      </c>
      <c r="P65" s="4" t="s">
        <v>27</v>
      </c>
    </row>
    <row r="66" spans="1:16" x14ac:dyDescent="0.25">
      <c r="A66" s="1">
        <v>46</v>
      </c>
      <c r="B66" s="2" t="s">
        <v>175</v>
      </c>
      <c r="C66" s="2" t="s">
        <v>29</v>
      </c>
      <c r="D66" s="3" t="s">
        <v>166</v>
      </c>
      <c r="E66" s="4">
        <v>787</v>
      </c>
      <c r="F66" s="2" t="s">
        <v>176</v>
      </c>
      <c r="G66" s="5">
        <v>37131</v>
      </c>
      <c r="H66" s="6">
        <f t="shared" ca="1" si="2"/>
        <v>14</v>
      </c>
      <c r="I66" s="7">
        <v>2977</v>
      </c>
      <c r="J66" s="2" t="s">
        <v>177</v>
      </c>
      <c r="K66" s="4">
        <v>87</v>
      </c>
      <c r="L66" s="4">
        <v>55129</v>
      </c>
      <c r="M66" s="2" t="s">
        <v>57</v>
      </c>
      <c r="N66" s="8">
        <v>27190</v>
      </c>
      <c r="O66" s="9">
        <f t="shared" ca="1" si="3"/>
        <v>41</v>
      </c>
      <c r="P66" s="4" t="s">
        <v>27</v>
      </c>
    </row>
    <row r="67" spans="1:16" x14ac:dyDescent="0.25">
      <c r="A67" s="1">
        <v>47</v>
      </c>
      <c r="B67" s="2" t="s">
        <v>178</v>
      </c>
      <c r="C67" s="2" t="s">
        <v>29</v>
      </c>
      <c r="D67" s="3" t="s">
        <v>67</v>
      </c>
      <c r="E67" s="4">
        <v>766</v>
      </c>
      <c r="F67" s="2" t="s">
        <v>179</v>
      </c>
      <c r="G67" s="5">
        <v>37140</v>
      </c>
      <c r="H67" s="6">
        <f t="shared" ca="1" si="2"/>
        <v>14</v>
      </c>
      <c r="I67" s="7">
        <v>3371</v>
      </c>
      <c r="J67" s="2" t="s">
        <v>180</v>
      </c>
      <c r="K67" s="4">
        <v>8</v>
      </c>
      <c r="L67" s="4">
        <v>65202</v>
      </c>
      <c r="M67" s="2" t="s">
        <v>37</v>
      </c>
      <c r="N67" s="8">
        <v>29945</v>
      </c>
      <c r="O67" s="9">
        <f t="shared" ca="1" si="3"/>
        <v>34</v>
      </c>
      <c r="P67" s="4" t="s">
        <v>27</v>
      </c>
    </row>
    <row r="68" spans="1:16" x14ac:dyDescent="0.25">
      <c r="A68" s="1">
        <v>48</v>
      </c>
      <c r="B68" s="2" t="s">
        <v>181</v>
      </c>
      <c r="C68" s="2" t="s">
        <v>29</v>
      </c>
      <c r="D68" s="3" t="s">
        <v>50</v>
      </c>
      <c r="E68" s="4">
        <v>717</v>
      </c>
      <c r="F68" s="2" t="s">
        <v>182</v>
      </c>
      <c r="G68" s="5">
        <v>37143</v>
      </c>
      <c r="H68" s="6">
        <f t="shared" ref="H68:H99" ca="1" si="4">IF(G68="","",DATEDIF(G68,$B$1,"Y"))</f>
        <v>14</v>
      </c>
      <c r="I68" s="7">
        <v>3471</v>
      </c>
      <c r="J68" s="2" t="s">
        <v>183</v>
      </c>
      <c r="K68" s="4">
        <v>165</v>
      </c>
      <c r="L68" s="4">
        <v>65203</v>
      </c>
      <c r="M68" s="2" t="s">
        <v>37</v>
      </c>
      <c r="N68" s="8">
        <v>27965</v>
      </c>
      <c r="O68" s="9">
        <f t="shared" ref="O68:O99" ca="1" si="5">IF(N68="","",DATEDIF(N68,$B$1,"Y"))</f>
        <v>39</v>
      </c>
      <c r="P68" s="4" t="s">
        <v>27</v>
      </c>
    </row>
    <row r="69" spans="1:16" x14ac:dyDescent="0.25">
      <c r="A69" s="1">
        <v>49</v>
      </c>
      <c r="B69" s="2" t="s">
        <v>184</v>
      </c>
      <c r="C69" s="2" t="s">
        <v>29</v>
      </c>
      <c r="D69" s="3" t="s">
        <v>50</v>
      </c>
      <c r="E69" s="4">
        <v>715</v>
      </c>
      <c r="F69" s="2" t="s">
        <v>185</v>
      </c>
      <c r="G69" s="5">
        <v>37187</v>
      </c>
      <c r="H69" s="6">
        <f t="shared" ca="1" si="4"/>
        <v>14</v>
      </c>
      <c r="I69" s="7">
        <v>3412</v>
      </c>
      <c r="J69" s="2" t="s">
        <v>186</v>
      </c>
      <c r="K69" s="4">
        <v>55</v>
      </c>
      <c r="L69" s="4">
        <v>65204</v>
      </c>
      <c r="M69" s="2" t="s">
        <v>37</v>
      </c>
      <c r="N69" s="8">
        <v>27981</v>
      </c>
      <c r="O69" s="9">
        <f t="shared" ca="1" si="5"/>
        <v>39</v>
      </c>
      <c r="P69" s="4" t="s">
        <v>21</v>
      </c>
    </row>
    <row r="70" spans="1:16" x14ac:dyDescent="0.25">
      <c r="A70" s="1">
        <v>51</v>
      </c>
      <c r="B70" s="2" t="s">
        <v>190</v>
      </c>
      <c r="C70" s="2" t="s">
        <v>29</v>
      </c>
      <c r="D70" s="3" t="s">
        <v>30</v>
      </c>
      <c r="E70" s="4">
        <v>729</v>
      </c>
      <c r="F70" s="2" t="s">
        <v>191</v>
      </c>
      <c r="G70" s="5">
        <v>37209</v>
      </c>
      <c r="H70" s="6">
        <f t="shared" ca="1" si="4"/>
        <v>14</v>
      </c>
      <c r="I70" s="7">
        <v>3698</v>
      </c>
      <c r="J70" s="2" t="s">
        <v>192</v>
      </c>
      <c r="K70" s="4">
        <v>20</v>
      </c>
      <c r="L70" s="4">
        <v>65204</v>
      </c>
      <c r="M70" s="2" t="s">
        <v>37</v>
      </c>
      <c r="N70" s="8">
        <v>27116</v>
      </c>
      <c r="O70" s="9">
        <f t="shared" ca="1" si="5"/>
        <v>41</v>
      </c>
      <c r="P70" s="4" t="s">
        <v>27</v>
      </c>
    </row>
    <row r="71" spans="1:16" x14ac:dyDescent="0.25">
      <c r="A71" s="1">
        <v>52</v>
      </c>
      <c r="B71" s="2" t="s">
        <v>193</v>
      </c>
      <c r="C71" s="2" t="s">
        <v>29</v>
      </c>
      <c r="D71" s="3" t="s">
        <v>50</v>
      </c>
      <c r="E71" s="4">
        <v>713</v>
      </c>
      <c r="F71" s="2" t="s">
        <v>194</v>
      </c>
      <c r="G71" s="5">
        <v>37434</v>
      </c>
      <c r="H71" s="6">
        <f t="shared" ca="1" si="4"/>
        <v>13</v>
      </c>
      <c r="I71" s="7">
        <v>3698</v>
      </c>
      <c r="J71" s="2" t="s">
        <v>195</v>
      </c>
      <c r="K71" s="4">
        <v>16</v>
      </c>
      <c r="L71" s="4">
        <v>60312</v>
      </c>
      <c r="M71" s="2" t="s">
        <v>20</v>
      </c>
      <c r="N71" s="8">
        <v>27977</v>
      </c>
      <c r="O71" s="9">
        <f t="shared" ca="1" si="5"/>
        <v>39</v>
      </c>
      <c r="P71" s="4" t="s">
        <v>27</v>
      </c>
    </row>
    <row r="72" spans="1:16" x14ac:dyDescent="0.25">
      <c r="A72" s="1">
        <v>53</v>
      </c>
      <c r="B72" s="2" t="s">
        <v>196</v>
      </c>
      <c r="C72" s="2" t="s">
        <v>29</v>
      </c>
      <c r="D72" s="3" t="s">
        <v>30</v>
      </c>
      <c r="E72" s="4">
        <v>731</v>
      </c>
      <c r="F72" s="2" t="s">
        <v>197</v>
      </c>
      <c r="G72" s="5">
        <v>37708</v>
      </c>
      <c r="H72" s="6">
        <f t="shared" ca="1" si="4"/>
        <v>12</v>
      </c>
      <c r="I72" s="7">
        <v>3689</v>
      </c>
      <c r="J72" s="2" t="s">
        <v>198</v>
      </c>
      <c r="K72" s="4">
        <v>41</v>
      </c>
      <c r="L72" s="4">
        <v>60325</v>
      </c>
      <c r="M72" s="2" t="s">
        <v>20</v>
      </c>
      <c r="N72" s="8">
        <v>26464</v>
      </c>
      <c r="O72" s="9">
        <f t="shared" ca="1" si="5"/>
        <v>43</v>
      </c>
      <c r="P72" s="4" t="s">
        <v>21</v>
      </c>
    </row>
    <row r="73" spans="1:16" x14ac:dyDescent="0.25">
      <c r="A73" s="1">
        <v>54</v>
      </c>
      <c r="B73" s="2" t="s">
        <v>199</v>
      </c>
      <c r="C73" s="2" t="s">
        <v>29</v>
      </c>
      <c r="D73" s="3" t="s">
        <v>30</v>
      </c>
      <c r="E73" s="4">
        <v>734</v>
      </c>
      <c r="F73" s="2" t="s">
        <v>200</v>
      </c>
      <c r="G73" s="5">
        <v>37721</v>
      </c>
      <c r="H73" s="6">
        <f t="shared" ca="1" si="4"/>
        <v>12</v>
      </c>
      <c r="I73" s="7">
        <v>3518</v>
      </c>
      <c r="J73" s="2" t="s">
        <v>201</v>
      </c>
      <c r="K73" s="4">
        <v>244</v>
      </c>
      <c r="L73" s="4">
        <v>55129</v>
      </c>
      <c r="M73" s="2" t="s">
        <v>57</v>
      </c>
      <c r="N73" s="8">
        <v>29934</v>
      </c>
      <c r="O73" s="9">
        <f t="shared" ca="1" si="5"/>
        <v>34</v>
      </c>
      <c r="P73" s="4" t="s">
        <v>27</v>
      </c>
    </row>
    <row r="74" spans="1:16" x14ac:dyDescent="0.25">
      <c r="A74" s="1">
        <v>56</v>
      </c>
      <c r="B74" s="2" t="s">
        <v>205</v>
      </c>
      <c r="C74" s="2" t="s">
        <v>29</v>
      </c>
      <c r="D74" s="3" t="s">
        <v>67</v>
      </c>
      <c r="E74" s="4">
        <v>768</v>
      </c>
      <c r="F74" s="2" t="s">
        <v>206</v>
      </c>
      <c r="G74" s="5">
        <v>38165</v>
      </c>
      <c r="H74" s="6">
        <f t="shared" ca="1" si="4"/>
        <v>11</v>
      </c>
      <c r="I74" s="7">
        <v>2809</v>
      </c>
      <c r="J74" s="2" t="s">
        <v>207</v>
      </c>
      <c r="K74" s="4">
        <v>88</v>
      </c>
      <c r="L74" s="4">
        <v>60321</v>
      </c>
      <c r="M74" s="2" t="s">
        <v>20</v>
      </c>
      <c r="N74" s="8">
        <v>31677</v>
      </c>
      <c r="O74" s="9">
        <f t="shared" ca="1" si="5"/>
        <v>29</v>
      </c>
      <c r="P74" s="4" t="s">
        <v>21</v>
      </c>
    </row>
    <row r="75" spans="1:16" x14ac:dyDescent="0.25">
      <c r="A75" s="1">
        <v>58</v>
      </c>
      <c r="B75" s="2" t="s">
        <v>212</v>
      </c>
      <c r="C75" s="2" t="s">
        <v>29</v>
      </c>
      <c r="D75" s="3" t="s">
        <v>30</v>
      </c>
      <c r="E75" s="4">
        <v>739</v>
      </c>
      <c r="F75" s="2" t="s">
        <v>213</v>
      </c>
      <c r="G75" s="5">
        <v>38287</v>
      </c>
      <c r="H75" s="6">
        <f t="shared" ca="1" si="4"/>
        <v>11</v>
      </c>
      <c r="I75" s="7">
        <v>3481</v>
      </c>
      <c r="J75" s="2" t="s">
        <v>214</v>
      </c>
      <c r="K75" s="4">
        <v>17</v>
      </c>
      <c r="L75" s="4">
        <v>64296</v>
      </c>
      <c r="M75" s="2" t="s">
        <v>33</v>
      </c>
      <c r="N75" s="8">
        <v>26147</v>
      </c>
      <c r="O75" s="9">
        <f t="shared" ca="1" si="5"/>
        <v>44</v>
      </c>
      <c r="P75" s="4" t="s">
        <v>27</v>
      </c>
    </row>
    <row r="76" spans="1:16" x14ac:dyDescent="0.25">
      <c r="A76" s="1">
        <v>59</v>
      </c>
      <c r="B76" s="2" t="s">
        <v>215</v>
      </c>
      <c r="C76" s="2" t="s">
        <v>29</v>
      </c>
      <c r="D76" s="3" t="s">
        <v>39</v>
      </c>
      <c r="E76" s="4">
        <v>781</v>
      </c>
      <c r="F76" s="2" t="s">
        <v>216</v>
      </c>
      <c r="G76" s="5">
        <v>38305</v>
      </c>
      <c r="H76" s="6">
        <f t="shared" ca="1" si="4"/>
        <v>11</v>
      </c>
      <c r="I76" s="7">
        <v>2866</v>
      </c>
      <c r="J76" s="2" t="s">
        <v>217</v>
      </c>
      <c r="K76" s="4">
        <v>178</v>
      </c>
      <c r="L76" s="4">
        <v>60328</v>
      </c>
      <c r="M76" s="2" t="s">
        <v>20</v>
      </c>
      <c r="N76" s="8">
        <v>28193</v>
      </c>
      <c r="O76" s="9">
        <f t="shared" ca="1" si="5"/>
        <v>38</v>
      </c>
      <c r="P76" s="4" t="s">
        <v>27</v>
      </c>
    </row>
    <row r="77" spans="1:16" x14ac:dyDescent="0.25">
      <c r="A77" s="1">
        <v>63</v>
      </c>
      <c r="B77" s="2" t="s">
        <v>227</v>
      </c>
      <c r="C77" s="2" t="s">
        <v>29</v>
      </c>
      <c r="D77" s="3" t="s">
        <v>67</v>
      </c>
      <c r="E77" s="4">
        <v>764</v>
      </c>
      <c r="F77" s="2" t="s">
        <v>228</v>
      </c>
      <c r="G77" s="5">
        <v>38431</v>
      </c>
      <c r="H77" s="6">
        <f t="shared" ca="1" si="4"/>
        <v>10</v>
      </c>
      <c r="I77" s="7">
        <v>3610</v>
      </c>
      <c r="J77" s="2" t="s">
        <v>229</v>
      </c>
      <c r="K77" s="4">
        <v>241</v>
      </c>
      <c r="L77" s="4">
        <v>55125</v>
      </c>
      <c r="M77" s="2" t="s">
        <v>57</v>
      </c>
      <c r="N77" s="8">
        <v>30129</v>
      </c>
      <c r="O77" s="9">
        <f t="shared" ca="1" si="5"/>
        <v>33</v>
      </c>
      <c r="P77" s="4" t="s">
        <v>27</v>
      </c>
    </row>
    <row r="78" spans="1:16" x14ac:dyDescent="0.25">
      <c r="A78" s="1">
        <v>64</v>
      </c>
      <c r="B78" s="2" t="s">
        <v>230</v>
      </c>
      <c r="C78" s="2" t="s">
        <v>29</v>
      </c>
      <c r="D78" s="3" t="s">
        <v>50</v>
      </c>
      <c r="E78" s="4">
        <v>709</v>
      </c>
      <c r="F78" s="2" t="s">
        <v>231</v>
      </c>
      <c r="G78" s="5">
        <v>38519</v>
      </c>
      <c r="H78" s="6">
        <f t="shared" ca="1" si="4"/>
        <v>10</v>
      </c>
      <c r="I78" s="7">
        <v>3581</v>
      </c>
      <c r="J78" s="2" t="s">
        <v>232</v>
      </c>
      <c r="K78" s="4">
        <v>412</v>
      </c>
      <c r="L78" s="4">
        <v>65247</v>
      </c>
      <c r="M78" s="2" t="s">
        <v>37</v>
      </c>
      <c r="N78" s="8">
        <v>24527</v>
      </c>
      <c r="O78" s="9">
        <f t="shared" ca="1" si="5"/>
        <v>48</v>
      </c>
      <c r="P78" s="4" t="s">
        <v>27</v>
      </c>
    </row>
    <row r="79" spans="1:16" x14ac:dyDescent="0.25">
      <c r="A79" s="1">
        <v>65</v>
      </c>
      <c r="B79" s="2" t="s">
        <v>233</v>
      </c>
      <c r="C79" s="2" t="s">
        <v>29</v>
      </c>
      <c r="D79" s="3" t="s">
        <v>67</v>
      </c>
      <c r="E79" s="4">
        <v>777</v>
      </c>
      <c r="F79" s="2" t="s">
        <v>234</v>
      </c>
      <c r="G79" s="5">
        <v>38530</v>
      </c>
      <c r="H79" s="6">
        <f t="shared" ca="1" si="4"/>
        <v>10</v>
      </c>
      <c r="I79" s="7">
        <v>3418</v>
      </c>
      <c r="J79" s="2" t="s">
        <v>235</v>
      </c>
      <c r="K79" s="4">
        <v>412</v>
      </c>
      <c r="L79" s="4">
        <v>65202</v>
      </c>
      <c r="M79" s="2" t="s">
        <v>37</v>
      </c>
      <c r="N79" s="8">
        <v>27598</v>
      </c>
      <c r="O79" s="9">
        <f t="shared" ca="1" si="5"/>
        <v>40</v>
      </c>
      <c r="P79" s="4" t="s">
        <v>27</v>
      </c>
    </row>
    <row r="80" spans="1:16" x14ac:dyDescent="0.25">
      <c r="A80" s="1">
        <v>66</v>
      </c>
      <c r="B80" s="2" t="s">
        <v>236</v>
      </c>
      <c r="C80" s="2" t="s">
        <v>29</v>
      </c>
      <c r="D80" s="3" t="s">
        <v>30</v>
      </c>
      <c r="E80" s="4">
        <v>741</v>
      </c>
      <c r="F80" s="2" t="s">
        <v>237</v>
      </c>
      <c r="G80" s="5">
        <v>38590</v>
      </c>
      <c r="H80" s="6">
        <f t="shared" ca="1" si="4"/>
        <v>10</v>
      </c>
      <c r="I80" s="7">
        <v>3412</v>
      </c>
      <c r="J80" s="2" t="s">
        <v>238</v>
      </c>
      <c r="K80" s="4">
        <v>341</v>
      </c>
      <c r="L80" s="4">
        <v>60397</v>
      </c>
      <c r="M80" s="2" t="s">
        <v>20</v>
      </c>
      <c r="N80" s="8">
        <v>25217</v>
      </c>
      <c r="O80" s="9">
        <f t="shared" ca="1" si="5"/>
        <v>47</v>
      </c>
      <c r="P80" s="4" t="s">
        <v>27</v>
      </c>
    </row>
    <row r="81" spans="1:16" x14ac:dyDescent="0.25">
      <c r="A81" s="1">
        <v>67</v>
      </c>
      <c r="B81" s="2" t="s">
        <v>239</v>
      </c>
      <c r="C81" s="2" t="s">
        <v>29</v>
      </c>
      <c r="D81" s="3" t="s">
        <v>50</v>
      </c>
      <c r="E81" s="4">
        <v>724</v>
      </c>
      <c r="F81" s="2" t="s">
        <v>240</v>
      </c>
      <c r="G81" s="5">
        <v>38605</v>
      </c>
      <c r="H81" s="6">
        <f t="shared" ca="1" si="4"/>
        <v>10</v>
      </c>
      <c r="I81" s="7">
        <v>3408</v>
      </c>
      <c r="J81" s="2" t="s">
        <v>241</v>
      </c>
      <c r="K81" s="4">
        <v>91</v>
      </c>
      <c r="L81" s="4">
        <v>65201</v>
      </c>
      <c r="M81" s="2" t="s">
        <v>37</v>
      </c>
      <c r="N81" s="8">
        <v>31061</v>
      </c>
      <c r="O81" s="9">
        <f t="shared" ca="1" si="5"/>
        <v>31</v>
      </c>
      <c r="P81" s="4" t="s">
        <v>27</v>
      </c>
    </row>
    <row r="82" spans="1:16" x14ac:dyDescent="0.25">
      <c r="A82" s="1">
        <v>68</v>
      </c>
      <c r="B82" s="2" t="s">
        <v>242</v>
      </c>
      <c r="C82" s="2" t="s">
        <v>29</v>
      </c>
      <c r="D82" s="3" t="s">
        <v>50</v>
      </c>
      <c r="E82" s="4">
        <v>714</v>
      </c>
      <c r="F82" s="2" t="s">
        <v>243</v>
      </c>
      <c r="G82" s="5">
        <v>38658</v>
      </c>
      <c r="H82" s="6">
        <f t="shared" ca="1" si="4"/>
        <v>10</v>
      </c>
      <c r="I82" s="7">
        <v>3482</v>
      </c>
      <c r="J82" s="2" t="s">
        <v>244</v>
      </c>
      <c r="K82" s="4">
        <v>341</v>
      </c>
      <c r="L82" s="4">
        <v>65205</v>
      </c>
      <c r="M82" s="2" t="s">
        <v>37</v>
      </c>
      <c r="N82" s="8">
        <v>23814</v>
      </c>
      <c r="O82" s="9">
        <f t="shared" ca="1" si="5"/>
        <v>50</v>
      </c>
      <c r="P82" s="4" t="s">
        <v>21</v>
      </c>
    </row>
    <row r="83" spans="1:16" x14ac:dyDescent="0.25">
      <c r="A83" s="1">
        <v>69</v>
      </c>
      <c r="B83" s="2" t="s">
        <v>245</v>
      </c>
      <c r="C83" s="2" t="s">
        <v>29</v>
      </c>
      <c r="D83" s="3" t="s">
        <v>30</v>
      </c>
      <c r="E83" s="4">
        <v>735</v>
      </c>
      <c r="F83" s="2" t="s">
        <v>246</v>
      </c>
      <c r="G83" s="5">
        <v>38670</v>
      </c>
      <c r="H83" s="6">
        <f t="shared" ca="1" si="4"/>
        <v>10</v>
      </c>
      <c r="I83" s="7">
        <v>3371</v>
      </c>
      <c r="J83" s="2" t="s">
        <v>247</v>
      </c>
      <c r="K83" s="4">
        <v>47</v>
      </c>
      <c r="L83" s="4">
        <v>65204</v>
      </c>
      <c r="M83" s="2" t="s">
        <v>37</v>
      </c>
      <c r="N83" s="8">
        <v>33265</v>
      </c>
      <c r="O83" s="9">
        <f t="shared" ca="1" si="5"/>
        <v>25</v>
      </c>
      <c r="P83" s="4" t="s">
        <v>27</v>
      </c>
    </row>
    <row r="84" spans="1:16" x14ac:dyDescent="0.25">
      <c r="A84" s="1">
        <v>72</v>
      </c>
      <c r="B84" s="2" t="s">
        <v>254</v>
      </c>
      <c r="C84" s="2" t="s">
        <v>29</v>
      </c>
      <c r="D84" s="3" t="s">
        <v>39</v>
      </c>
      <c r="E84" s="4">
        <v>779</v>
      </c>
      <c r="F84" s="2" t="s">
        <v>255</v>
      </c>
      <c r="G84" s="5">
        <v>38926</v>
      </c>
      <c r="H84" s="6">
        <f t="shared" ca="1" si="4"/>
        <v>9</v>
      </c>
      <c r="I84" s="7">
        <v>2809</v>
      </c>
      <c r="J84" s="2" t="s">
        <v>256</v>
      </c>
      <c r="K84" s="4">
        <v>195</v>
      </c>
      <c r="L84" s="4">
        <v>55194</v>
      </c>
      <c r="M84" s="2" t="s">
        <v>57</v>
      </c>
      <c r="N84" s="8">
        <v>28742</v>
      </c>
      <c r="O84" s="9">
        <f t="shared" ca="1" si="5"/>
        <v>37</v>
      </c>
      <c r="P84" s="4" t="s">
        <v>27</v>
      </c>
    </row>
    <row r="85" spans="1:16" x14ac:dyDescent="0.25">
      <c r="A85" s="1">
        <v>73</v>
      </c>
      <c r="B85" s="2" t="s">
        <v>257</v>
      </c>
      <c r="C85" s="2" t="s">
        <v>29</v>
      </c>
      <c r="D85" s="3" t="s">
        <v>50</v>
      </c>
      <c r="E85" s="4">
        <v>718</v>
      </c>
      <c r="F85" s="2" t="s">
        <v>258</v>
      </c>
      <c r="G85" s="5">
        <v>38926</v>
      </c>
      <c r="H85" s="6">
        <f t="shared" ca="1" si="4"/>
        <v>9</v>
      </c>
      <c r="I85" s="7">
        <v>3488</v>
      </c>
      <c r="J85" s="2" t="s">
        <v>259</v>
      </c>
      <c r="K85" s="4">
        <v>66</v>
      </c>
      <c r="L85" s="4">
        <v>60314</v>
      </c>
      <c r="M85" s="2" t="s">
        <v>20</v>
      </c>
      <c r="N85" s="8">
        <v>29817</v>
      </c>
      <c r="O85" s="9">
        <f t="shared" ca="1" si="5"/>
        <v>34</v>
      </c>
      <c r="P85" s="4" t="s">
        <v>21</v>
      </c>
    </row>
    <row r="86" spans="1:16" x14ac:dyDescent="0.25">
      <c r="A86" s="1">
        <v>74</v>
      </c>
      <c r="B86" s="2" t="s">
        <v>260</v>
      </c>
      <c r="C86" s="2" t="s">
        <v>29</v>
      </c>
      <c r="D86" s="3" t="s">
        <v>67</v>
      </c>
      <c r="E86" s="4">
        <v>774</v>
      </c>
      <c r="F86" s="2" t="s">
        <v>261</v>
      </c>
      <c r="G86" s="5">
        <v>39014</v>
      </c>
      <c r="H86" s="6">
        <f t="shared" ca="1" si="4"/>
        <v>9</v>
      </c>
      <c r="I86" s="7">
        <v>3488</v>
      </c>
      <c r="J86" s="2" t="s">
        <v>262</v>
      </c>
      <c r="K86" s="4">
        <v>358</v>
      </c>
      <c r="L86" s="4">
        <v>64293</v>
      </c>
      <c r="M86" s="2" t="s">
        <v>33</v>
      </c>
      <c r="N86" s="8">
        <v>28673</v>
      </c>
      <c r="O86" s="9">
        <f t="shared" ca="1" si="5"/>
        <v>37</v>
      </c>
      <c r="P86" s="4" t="s">
        <v>27</v>
      </c>
    </row>
    <row r="87" spans="1:16" x14ac:dyDescent="0.25">
      <c r="A87" s="1">
        <v>77</v>
      </c>
      <c r="B87" s="2" t="s">
        <v>270</v>
      </c>
      <c r="C87" s="2" t="s">
        <v>29</v>
      </c>
      <c r="D87" s="3" t="s">
        <v>156</v>
      </c>
      <c r="E87" s="4">
        <v>790</v>
      </c>
      <c r="F87" s="2" t="s">
        <v>271</v>
      </c>
      <c r="G87" s="5">
        <v>39303</v>
      </c>
      <c r="H87" s="6">
        <f t="shared" ca="1" si="4"/>
        <v>8</v>
      </c>
      <c r="I87" s="7">
        <v>3011</v>
      </c>
      <c r="J87" s="2" t="s">
        <v>272</v>
      </c>
      <c r="K87" s="4">
        <v>149</v>
      </c>
      <c r="L87" s="4">
        <v>65208</v>
      </c>
      <c r="M87" s="2" t="s">
        <v>37</v>
      </c>
      <c r="N87" s="8">
        <v>32035</v>
      </c>
      <c r="O87" s="9">
        <f t="shared" ca="1" si="5"/>
        <v>28</v>
      </c>
      <c r="P87" s="4" t="s">
        <v>21</v>
      </c>
    </row>
    <row r="88" spans="1:16" x14ac:dyDescent="0.25">
      <c r="A88" s="1">
        <v>78</v>
      </c>
      <c r="B88" s="2" t="s">
        <v>273</v>
      </c>
      <c r="C88" s="2" t="s">
        <v>29</v>
      </c>
      <c r="D88" s="3" t="s">
        <v>166</v>
      </c>
      <c r="E88" s="4">
        <v>784</v>
      </c>
      <c r="F88" s="2" t="s">
        <v>274</v>
      </c>
      <c r="G88" s="5">
        <v>39472</v>
      </c>
      <c r="H88" s="6">
        <f t="shared" ca="1" si="4"/>
        <v>8</v>
      </c>
      <c r="I88" s="7">
        <v>2790</v>
      </c>
      <c r="J88" s="2" t="s">
        <v>275</v>
      </c>
      <c r="K88" s="4">
        <v>12</v>
      </c>
      <c r="L88" s="4">
        <v>55126</v>
      </c>
      <c r="M88" s="2" t="s">
        <v>57</v>
      </c>
      <c r="N88" s="8">
        <v>25802</v>
      </c>
      <c r="O88" s="9">
        <f t="shared" ca="1" si="5"/>
        <v>45</v>
      </c>
      <c r="P88" s="4" t="s">
        <v>27</v>
      </c>
    </row>
    <row r="89" spans="1:16" x14ac:dyDescent="0.25">
      <c r="A89" s="1">
        <v>79</v>
      </c>
      <c r="B89" s="2" t="s">
        <v>276</v>
      </c>
      <c r="C89" s="2" t="s">
        <v>29</v>
      </c>
      <c r="D89" s="3" t="s">
        <v>30</v>
      </c>
      <c r="E89" s="4">
        <v>737</v>
      </c>
      <c r="F89" s="2" t="s">
        <v>277</v>
      </c>
      <c r="G89" s="5">
        <v>39604</v>
      </c>
      <c r="H89" s="6">
        <f t="shared" ca="1" si="4"/>
        <v>7</v>
      </c>
      <c r="I89" s="7">
        <v>3219</v>
      </c>
      <c r="J89" s="2" t="s">
        <v>278</v>
      </c>
      <c r="K89" s="4">
        <v>48</v>
      </c>
      <c r="L89" s="4">
        <v>60324</v>
      </c>
      <c r="M89" s="2" t="s">
        <v>20</v>
      </c>
      <c r="N89" s="8">
        <v>31071</v>
      </c>
      <c r="O89" s="9">
        <f t="shared" ca="1" si="5"/>
        <v>31</v>
      </c>
      <c r="P89" s="4" t="s">
        <v>21</v>
      </c>
    </row>
    <row r="90" spans="1:16" x14ac:dyDescent="0.25">
      <c r="A90" s="1">
        <v>82</v>
      </c>
      <c r="B90" s="2" t="s">
        <v>285</v>
      </c>
      <c r="C90" s="2" t="s">
        <v>29</v>
      </c>
      <c r="D90" s="3" t="s">
        <v>50</v>
      </c>
      <c r="E90" s="4">
        <v>710</v>
      </c>
      <c r="F90" s="2" t="s">
        <v>286</v>
      </c>
      <c r="G90" s="5">
        <v>39663</v>
      </c>
      <c r="H90" s="6">
        <f t="shared" ca="1" si="4"/>
        <v>7</v>
      </c>
      <c r="I90" s="7">
        <v>3482</v>
      </c>
      <c r="J90" s="2" t="s">
        <v>287</v>
      </c>
      <c r="K90" s="4">
        <v>9</v>
      </c>
      <c r="L90" s="4">
        <v>60324</v>
      </c>
      <c r="M90" s="2" t="s">
        <v>20</v>
      </c>
      <c r="N90" s="8">
        <v>33125</v>
      </c>
      <c r="O90" s="9">
        <f t="shared" ca="1" si="5"/>
        <v>25</v>
      </c>
      <c r="P90" s="4" t="s">
        <v>27</v>
      </c>
    </row>
    <row r="91" spans="1:16" x14ac:dyDescent="0.25">
      <c r="A91" s="1">
        <v>84</v>
      </c>
      <c r="B91" s="2" t="s">
        <v>291</v>
      </c>
      <c r="C91" s="2" t="s">
        <v>29</v>
      </c>
      <c r="D91" s="3" t="s">
        <v>67</v>
      </c>
      <c r="E91" s="4">
        <v>769</v>
      </c>
      <c r="F91" s="2" t="s">
        <v>292</v>
      </c>
      <c r="G91" s="5">
        <v>40019</v>
      </c>
      <c r="H91" s="6">
        <f t="shared" ca="1" si="4"/>
        <v>6</v>
      </c>
      <c r="I91" s="7">
        <v>3488</v>
      </c>
      <c r="J91" s="2" t="s">
        <v>293</v>
      </c>
      <c r="K91" s="4">
        <v>11</v>
      </c>
      <c r="L91" s="4">
        <v>55125</v>
      </c>
      <c r="M91" s="2" t="s">
        <v>57</v>
      </c>
      <c r="N91" s="8">
        <v>31378</v>
      </c>
      <c r="O91" s="9">
        <f t="shared" ca="1" si="5"/>
        <v>30</v>
      </c>
      <c r="P91" s="4" t="s">
        <v>27</v>
      </c>
    </row>
    <row r="92" spans="1:16" x14ac:dyDescent="0.25">
      <c r="A92" s="1">
        <v>85</v>
      </c>
      <c r="B92" s="2" t="s">
        <v>294</v>
      </c>
      <c r="C92" s="2" t="s">
        <v>29</v>
      </c>
      <c r="D92" s="3" t="s">
        <v>295</v>
      </c>
      <c r="E92" s="4">
        <v>793</v>
      </c>
      <c r="F92" s="2" t="s">
        <v>296</v>
      </c>
      <c r="G92" s="5">
        <v>40089</v>
      </c>
      <c r="H92" s="6">
        <f t="shared" ca="1" si="4"/>
        <v>6</v>
      </c>
      <c r="I92" s="7">
        <v>3083</v>
      </c>
      <c r="J92" s="2" t="s">
        <v>297</v>
      </c>
      <c r="K92" s="4">
        <v>127</v>
      </c>
      <c r="L92" s="4">
        <v>60320</v>
      </c>
      <c r="M92" s="2" t="s">
        <v>20</v>
      </c>
      <c r="N92" s="8">
        <v>32407</v>
      </c>
      <c r="O92" s="9">
        <f t="shared" ca="1" si="5"/>
        <v>27</v>
      </c>
      <c r="P92" s="4" t="s">
        <v>27</v>
      </c>
    </row>
    <row r="93" spans="1:16" x14ac:dyDescent="0.25">
      <c r="A93" s="1">
        <v>86</v>
      </c>
      <c r="B93" s="2" t="s">
        <v>298</v>
      </c>
      <c r="C93" s="2" t="s">
        <v>29</v>
      </c>
      <c r="D93" s="3" t="s">
        <v>30</v>
      </c>
      <c r="E93" s="4">
        <v>730</v>
      </c>
      <c r="F93" s="2" t="s">
        <v>299</v>
      </c>
      <c r="G93" s="5">
        <v>40136</v>
      </c>
      <c r="H93" s="6">
        <f t="shared" ca="1" si="4"/>
        <v>6</v>
      </c>
      <c r="I93" s="7">
        <v>3115</v>
      </c>
      <c r="J93" s="2" t="s">
        <v>300</v>
      </c>
      <c r="K93" s="4">
        <v>41</v>
      </c>
      <c r="L93" s="4">
        <v>60359</v>
      </c>
      <c r="M93" s="2" t="s">
        <v>20</v>
      </c>
      <c r="N93" s="8">
        <v>32602</v>
      </c>
      <c r="O93" s="9">
        <f t="shared" ca="1" si="5"/>
        <v>26</v>
      </c>
      <c r="P93" s="4" t="s">
        <v>27</v>
      </c>
    </row>
    <row r="94" spans="1:16" x14ac:dyDescent="0.25">
      <c r="A94" s="1">
        <v>89</v>
      </c>
      <c r="B94" s="2" t="s">
        <v>307</v>
      </c>
      <c r="C94" s="2" t="s">
        <v>29</v>
      </c>
      <c r="D94" s="3" t="s">
        <v>50</v>
      </c>
      <c r="E94" s="4">
        <v>708</v>
      </c>
      <c r="F94" s="2" t="s">
        <v>308</v>
      </c>
      <c r="G94" s="5">
        <v>40329</v>
      </c>
      <c r="H94" s="6">
        <f t="shared" ca="1" si="4"/>
        <v>5</v>
      </c>
      <c r="I94" s="7">
        <v>3781</v>
      </c>
      <c r="J94" s="2" t="s">
        <v>309</v>
      </c>
      <c r="K94" s="4">
        <v>64</v>
      </c>
      <c r="L94" s="4">
        <v>60317</v>
      </c>
      <c r="M94" s="2" t="s">
        <v>20</v>
      </c>
      <c r="N94" s="8">
        <v>31643</v>
      </c>
      <c r="O94" s="9">
        <f t="shared" ca="1" si="5"/>
        <v>29</v>
      </c>
      <c r="P94" s="4" t="s">
        <v>27</v>
      </c>
    </row>
    <row r="95" spans="1:16" x14ac:dyDescent="0.25">
      <c r="A95" s="1">
        <v>91</v>
      </c>
      <c r="B95" s="2" t="s">
        <v>314</v>
      </c>
      <c r="C95" s="2" t="s">
        <v>29</v>
      </c>
      <c r="D95" s="3" t="s">
        <v>50</v>
      </c>
      <c r="E95" s="4">
        <v>703</v>
      </c>
      <c r="F95" s="2" t="s">
        <v>315</v>
      </c>
      <c r="G95" s="5">
        <v>40401</v>
      </c>
      <c r="H95" s="6">
        <f t="shared" ca="1" si="4"/>
        <v>5</v>
      </c>
      <c r="I95" s="7">
        <v>3420</v>
      </c>
      <c r="J95" s="2" t="s">
        <v>316</v>
      </c>
      <c r="K95" s="4">
        <v>119</v>
      </c>
      <c r="L95" s="4">
        <v>65203</v>
      </c>
      <c r="M95" s="2" t="s">
        <v>37</v>
      </c>
      <c r="N95" s="8">
        <v>30181</v>
      </c>
      <c r="O95" s="9">
        <f t="shared" ca="1" si="5"/>
        <v>33</v>
      </c>
      <c r="P95" s="4" t="s">
        <v>27</v>
      </c>
    </row>
    <row r="96" spans="1:16" x14ac:dyDescent="0.25">
      <c r="A96" s="1">
        <v>92</v>
      </c>
      <c r="B96" s="2" t="s">
        <v>317</v>
      </c>
      <c r="C96" s="2" t="s">
        <v>29</v>
      </c>
      <c r="D96" s="3" t="s">
        <v>30</v>
      </c>
      <c r="E96" s="4">
        <v>754</v>
      </c>
      <c r="F96" s="2" t="s">
        <v>318</v>
      </c>
      <c r="G96" s="5">
        <v>40421</v>
      </c>
      <c r="H96" s="6">
        <f t="shared" ca="1" si="4"/>
        <v>5</v>
      </c>
      <c r="I96" s="7">
        <v>3483</v>
      </c>
      <c r="J96" s="2" t="s">
        <v>319</v>
      </c>
      <c r="K96" s="4">
        <v>111</v>
      </c>
      <c r="L96" s="4">
        <v>65203</v>
      </c>
      <c r="M96" s="2" t="s">
        <v>37</v>
      </c>
      <c r="N96" s="8">
        <v>32600</v>
      </c>
      <c r="O96" s="9">
        <f t="shared" ca="1" si="5"/>
        <v>26</v>
      </c>
      <c r="P96" s="4" t="s">
        <v>27</v>
      </c>
    </row>
    <row r="97" spans="1:16" x14ac:dyDescent="0.25">
      <c r="A97" s="1">
        <v>93</v>
      </c>
      <c r="B97" s="2" t="s">
        <v>320</v>
      </c>
      <c r="C97" s="2" t="s">
        <v>29</v>
      </c>
      <c r="D97" s="3" t="s">
        <v>30</v>
      </c>
      <c r="E97" s="4">
        <v>752</v>
      </c>
      <c r="F97" s="2" t="s">
        <v>321</v>
      </c>
      <c r="G97" s="5">
        <v>40425</v>
      </c>
      <c r="H97" s="6">
        <f t="shared" ca="1" si="4"/>
        <v>5</v>
      </c>
      <c r="I97" s="7">
        <v>3569</v>
      </c>
      <c r="J97" s="2" t="s">
        <v>322</v>
      </c>
      <c r="K97" s="4">
        <v>68</v>
      </c>
      <c r="L97" s="4">
        <v>64292</v>
      </c>
      <c r="M97" s="2" t="s">
        <v>33</v>
      </c>
      <c r="N97" s="8">
        <v>23769</v>
      </c>
      <c r="O97" s="9">
        <f t="shared" ca="1" si="5"/>
        <v>51</v>
      </c>
      <c r="P97" s="4" t="s">
        <v>27</v>
      </c>
    </row>
    <row r="98" spans="1:16" x14ac:dyDescent="0.25">
      <c r="A98" s="1">
        <v>95</v>
      </c>
      <c r="B98" s="2" t="s">
        <v>326</v>
      </c>
      <c r="C98" s="2" t="s">
        <v>29</v>
      </c>
      <c r="D98" s="3" t="s">
        <v>67</v>
      </c>
      <c r="E98" s="4">
        <v>756</v>
      </c>
      <c r="F98" s="2" t="s">
        <v>327</v>
      </c>
      <c r="G98" s="5">
        <v>40496</v>
      </c>
      <c r="H98" s="6">
        <f t="shared" ca="1" si="4"/>
        <v>5</v>
      </c>
      <c r="I98" s="7">
        <v>2891</v>
      </c>
      <c r="J98" s="2" t="s">
        <v>328</v>
      </c>
      <c r="K98" s="4">
        <v>47</v>
      </c>
      <c r="L98" s="4">
        <v>65201</v>
      </c>
      <c r="M98" s="2" t="s">
        <v>37</v>
      </c>
      <c r="N98" s="8">
        <v>32765</v>
      </c>
      <c r="O98" s="9">
        <f t="shared" ca="1" si="5"/>
        <v>26</v>
      </c>
      <c r="P98" s="4" t="s">
        <v>21</v>
      </c>
    </row>
    <row r="99" spans="1:16" x14ac:dyDescent="0.25">
      <c r="A99" s="1">
        <v>96</v>
      </c>
      <c r="B99" s="2" t="s">
        <v>329</v>
      </c>
      <c r="C99" s="2" t="s">
        <v>29</v>
      </c>
      <c r="D99" s="3" t="s">
        <v>166</v>
      </c>
      <c r="E99" s="4">
        <v>782</v>
      </c>
      <c r="F99" s="2" t="s">
        <v>330</v>
      </c>
      <c r="G99" s="5">
        <v>40574</v>
      </c>
      <c r="H99" s="6">
        <f t="shared" ca="1" si="4"/>
        <v>5</v>
      </c>
      <c r="I99" s="7">
        <v>2388</v>
      </c>
      <c r="J99" s="2" t="s">
        <v>331</v>
      </c>
      <c r="K99" s="4">
        <v>42</v>
      </c>
      <c r="L99" s="4">
        <v>60324</v>
      </c>
      <c r="M99" s="2" t="s">
        <v>20</v>
      </c>
      <c r="N99" s="8">
        <v>29741</v>
      </c>
      <c r="O99" s="9">
        <f t="shared" ca="1" si="5"/>
        <v>34</v>
      </c>
      <c r="P99" s="4" t="s">
        <v>27</v>
      </c>
    </row>
    <row r="100" spans="1:16" x14ac:dyDescent="0.25">
      <c r="A100" s="1">
        <v>97</v>
      </c>
      <c r="B100" s="2" t="s">
        <v>332</v>
      </c>
      <c r="C100" s="2" t="s">
        <v>29</v>
      </c>
      <c r="D100" s="3" t="s">
        <v>30</v>
      </c>
      <c r="E100" s="4">
        <v>742</v>
      </c>
      <c r="F100" s="2" t="s">
        <v>333</v>
      </c>
      <c r="G100" s="5">
        <v>40600</v>
      </c>
      <c r="H100" s="6">
        <f t="shared" ref="H100:H131" ca="1" si="6">IF(G100="","",DATEDIF(G100,$B$1,"Y"))</f>
        <v>4</v>
      </c>
      <c r="I100" s="7">
        <v>3457</v>
      </c>
      <c r="J100" s="2" t="s">
        <v>334</v>
      </c>
      <c r="K100" s="4">
        <v>14</v>
      </c>
      <c r="L100" s="4">
        <v>65205</v>
      </c>
      <c r="M100" s="2" t="s">
        <v>37</v>
      </c>
      <c r="N100" s="8">
        <v>33496</v>
      </c>
      <c r="O100" s="9">
        <f t="shared" ref="O100:O131" ca="1" si="7">IF(N100="","",DATEDIF(N100,$B$1,"Y"))</f>
        <v>24</v>
      </c>
      <c r="P100" s="4" t="s">
        <v>21</v>
      </c>
    </row>
    <row r="101" spans="1:16" x14ac:dyDescent="0.25">
      <c r="A101" s="1">
        <v>98</v>
      </c>
      <c r="B101" s="2" t="s">
        <v>335</v>
      </c>
      <c r="C101" s="2" t="s">
        <v>29</v>
      </c>
      <c r="D101" s="3" t="s">
        <v>50</v>
      </c>
      <c r="E101" s="4">
        <v>723</v>
      </c>
      <c r="F101" s="2" t="s">
        <v>336</v>
      </c>
      <c r="G101" s="5">
        <v>40716</v>
      </c>
      <c r="H101" s="6">
        <f t="shared" ca="1" si="6"/>
        <v>4</v>
      </c>
      <c r="I101" s="7">
        <v>3698</v>
      </c>
      <c r="J101" s="2" t="s">
        <v>337</v>
      </c>
      <c r="K101" s="4">
        <v>248</v>
      </c>
      <c r="L101" s="4">
        <v>60321</v>
      </c>
      <c r="M101" s="2" t="s">
        <v>20</v>
      </c>
      <c r="N101" s="8">
        <v>28350</v>
      </c>
      <c r="O101" s="9">
        <f t="shared" ca="1" si="7"/>
        <v>38</v>
      </c>
      <c r="P101" s="4" t="s">
        <v>27</v>
      </c>
    </row>
    <row r="102" spans="1:16" x14ac:dyDescent="0.25">
      <c r="A102" s="1">
        <v>99</v>
      </c>
      <c r="B102" s="2" t="s">
        <v>338</v>
      </c>
      <c r="C102" s="2" t="s">
        <v>29</v>
      </c>
      <c r="D102" s="3" t="s">
        <v>30</v>
      </c>
      <c r="E102" s="4">
        <v>740</v>
      </c>
      <c r="F102" s="2" t="s">
        <v>339</v>
      </c>
      <c r="G102" s="5">
        <v>40722</v>
      </c>
      <c r="H102" s="6">
        <f t="shared" ca="1" si="6"/>
        <v>4</v>
      </c>
      <c r="I102" s="7">
        <v>3214</v>
      </c>
      <c r="J102" s="2" t="s">
        <v>340</v>
      </c>
      <c r="K102" s="4">
        <v>61</v>
      </c>
      <c r="L102" s="4">
        <v>65203</v>
      </c>
      <c r="M102" s="2" t="s">
        <v>37</v>
      </c>
      <c r="N102" s="8">
        <v>33370</v>
      </c>
      <c r="O102" s="9">
        <f t="shared" ca="1" si="7"/>
        <v>24</v>
      </c>
      <c r="P102" s="4" t="s">
        <v>21</v>
      </c>
    </row>
    <row r="103" spans="1:16" x14ac:dyDescent="0.25">
      <c r="A103" s="1">
        <v>100</v>
      </c>
      <c r="B103" s="2" t="s">
        <v>341</v>
      </c>
      <c r="C103" s="2" t="s">
        <v>29</v>
      </c>
      <c r="D103" s="3" t="s">
        <v>50</v>
      </c>
      <c r="E103" s="4">
        <v>720</v>
      </c>
      <c r="F103" s="2" t="s">
        <v>342</v>
      </c>
      <c r="G103" s="5">
        <v>40753</v>
      </c>
      <c r="H103" s="6">
        <f t="shared" ca="1" si="6"/>
        <v>4</v>
      </c>
      <c r="I103" s="7">
        <v>3412</v>
      </c>
      <c r="J103" s="2" t="s">
        <v>343</v>
      </c>
      <c r="K103" s="4">
        <v>24</v>
      </c>
      <c r="L103" s="4">
        <v>60310</v>
      </c>
      <c r="M103" s="2" t="s">
        <v>20</v>
      </c>
      <c r="N103" s="8">
        <v>30503</v>
      </c>
      <c r="O103" s="9">
        <f t="shared" ca="1" si="7"/>
        <v>32</v>
      </c>
      <c r="P103" s="4" t="s">
        <v>27</v>
      </c>
    </row>
    <row r="104" spans="1:16" x14ac:dyDescent="0.25">
      <c r="A104" s="1">
        <v>101</v>
      </c>
      <c r="B104" s="2" t="s">
        <v>344</v>
      </c>
      <c r="C104" s="2" t="s">
        <v>29</v>
      </c>
      <c r="D104" s="3" t="s">
        <v>30</v>
      </c>
      <c r="E104" s="4">
        <v>743</v>
      </c>
      <c r="F104" s="2" t="s">
        <v>345</v>
      </c>
      <c r="G104" s="5">
        <v>40854</v>
      </c>
      <c r="H104" s="6">
        <f t="shared" ca="1" si="6"/>
        <v>4</v>
      </c>
      <c r="I104" s="7">
        <v>3577</v>
      </c>
      <c r="J104" s="2" t="s">
        <v>346</v>
      </c>
      <c r="K104" s="4">
        <v>8</v>
      </c>
      <c r="L104" s="4">
        <v>60326</v>
      </c>
      <c r="M104" s="2" t="s">
        <v>20</v>
      </c>
      <c r="N104" s="8">
        <v>33105</v>
      </c>
      <c r="O104" s="9">
        <f t="shared" ca="1" si="7"/>
        <v>25</v>
      </c>
      <c r="P104" s="4" t="s">
        <v>21</v>
      </c>
    </row>
    <row r="105" spans="1:16" x14ac:dyDescent="0.25">
      <c r="A105" s="1">
        <v>102</v>
      </c>
      <c r="B105" s="2" t="s">
        <v>347</v>
      </c>
      <c r="C105" s="2" t="s">
        <v>29</v>
      </c>
      <c r="D105" s="3" t="s">
        <v>50</v>
      </c>
      <c r="E105" s="4">
        <v>725</v>
      </c>
      <c r="F105" s="2" t="s">
        <v>348</v>
      </c>
      <c r="G105" s="5">
        <v>40875</v>
      </c>
      <c r="H105" s="6">
        <f t="shared" ca="1" si="6"/>
        <v>4</v>
      </c>
      <c r="I105" s="7">
        <v>3588</v>
      </c>
      <c r="J105" s="2" t="s">
        <v>349</v>
      </c>
      <c r="K105" s="4">
        <v>4</v>
      </c>
      <c r="L105" s="4">
        <v>60323</v>
      </c>
      <c r="M105" s="2" t="s">
        <v>20</v>
      </c>
      <c r="N105" s="8">
        <v>28300</v>
      </c>
      <c r="O105" s="9">
        <f t="shared" ca="1" si="7"/>
        <v>38</v>
      </c>
      <c r="P105" s="4" t="s">
        <v>21</v>
      </c>
    </row>
    <row r="106" spans="1:16" x14ac:dyDescent="0.25">
      <c r="A106" s="1">
        <v>103</v>
      </c>
      <c r="B106" s="2" t="s">
        <v>350</v>
      </c>
      <c r="C106" s="2" t="s">
        <v>29</v>
      </c>
      <c r="D106" s="3" t="s">
        <v>67</v>
      </c>
      <c r="E106" s="4">
        <v>761</v>
      </c>
      <c r="F106" s="2" t="s">
        <v>351</v>
      </c>
      <c r="G106" s="5">
        <v>41087</v>
      </c>
      <c r="H106" s="6">
        <f t="shared" ca="1" si="6"/>
        <v>3</v>
      </c>
      <c r="I106" s="7">
        <v>2836</v>
      </c>
      <c r="J106" s="2" t="s">
        <v>352</v>
      </c>
      <c r="K106" s="4">
        <v>47</v>
      </c>
      <c r="L106" s="4">
        <v>60322</v>
      </c>
      <c r="M106" s="2" t="s">
        <v>20</v>
      </c>
      <c r="N106" s="8">
        <v>32233</v>
      </c>
      <c r="O106" s="9">
        <f t="shared" ca="1" si="7"/>
        <v>27</v>
      </c>
      <c r="P106" s="4" t="s">
        <v>27</v>
      </c>
    </row>
    <row r="107" spans="1:16" x14ac:dyDescent="0.25">
      <c r="A107" s="1">
        <v>105</v>
      </c>
      <c r="B107" s="2" t="s">
        <v>356</v>
      </c>
      <c r="C107" s="2" t="s">
        <v>29</v>
      </c>
      <c r="D107" s="3" t="s">
        <v>30</v>
      </c>
      <c r="E107" s="4">
        <v>736</v>
      </c>
      <c r="F107" s="2" t="s">
        <v>357</v>
      </c>
      <c r="G107" s="5">
        <v>41110</v>
      </c>
      <c r="H107" s="6">
        <f t="shared" ca="1" si="6"/>
        <v>3</v>
      </c>
      <c r="I107" s="7">
        <v>2987</v>
      </c>
      <c r="J107" s="2" t="s">
        <v>358</v>
      </c>
      <c r="K107" s="4">
        <v>44</v>
      </c>
      <c r="L107" s="4">
        <v>60310</v>
      </c>
      <c r="M107" s="2" t="s">
        <v>20</v>
      </c>
      <c r="N107" s="8">
        <v>30475</v>
      </c>
      <c r="O107" s="9">
        <f t="shared" ca="1" si="7"/>
        <v>32</v>
      </c>
      <c r="P107" s="4" t="s">
        <v>27</v>
      </c>
    </row>
    <row r="108" spans="1:16" x14ac:dyDescent="0.25">
      <c r="A108" s="1">
        <v>106</v>
      </c>
      <c r="B108" s="2" t="s">
        <v>359</v>
      </c>
      <c r="C108" s="2" t="s">
        <v>29</v>
      </c>
      <c r="D108" s="3" t="s">
        <v>166</v>
      </c>
      <c r="E108" s="4">
        <v>785</v>
      </c>
      <c r="F108" s="2" t="s">
        <v>360</v>
      </c>
      <c r="G108" s="5">
        <v>41118</v>
      </c>
      <c r="H108" s="6">
        <f t="shared" ca="1" si="6"/>
        <v>3</v>
      </c>
      <c r="I108" s="7">
        <v>2709</v>
      </c>
      <c r="J108" s="2" t="s">
        <v>361</v>
      </c>
      <c r="K108" s="4">
        <v>36</v>
      </c>
      <c r="L108" s="4">
        <v>65209</v>
      </c>
      <c r="M108" s="2" t="s">
        <v>37</v>
      </c>
      <c r="N108" s="8">
        <v>32929</v>
      </c>
      <c r="O108" s="9">
        <f t="shared" ca="1" si="7"/>
        <v>25</v>
      </c>
      <c r="P108" s="4" t="s">
        <v>27</v>
      </c>
    </row>
    <row r="109" spans="1:16" x14ac:dyDescent="0.25">
      <c r="A109" s="1">
        <v>107</v>
      </c>
      <c r="B109" s="2" t="s">
        <v>362</v>
      </c>
      <c r="C109" s="2" t="s">
        <v>29</v>
      </c>
      <c r="D109" s="3" t="s">
        <v>67</v>
      </c>
      <c r="E109" s="4">
        <v>773</v>
      </c>
      <c r="F109" s="2" t="s">
        <v>363</v>
      </c>
      <c r="G109" s="5">
        <v>41163</v>
      </c>
      <c r="H109" s="6">
        <f t="shared" ca="1" si="6"/>
        <v>3</v>
      </c>
      <c r="I109" s="7">
        <v>2931</v>
      </c>
      <c r="J109" s="2" t="s">
        <v>364</v>
      </c>
      <c r="K109" s="4">
        <v>268</v>
      </c>
      <c r="L109" s="4">
        <v>60315</v>
      </c>
      <c r="M109" s="2" t="s">
        <v>20</v>
      </c>
      <c r="N109" s="8">
        <v>30560</v>
      </c>
      <c r="O109" s="9">
        <f t="shared" ca="1" si="7"/>
        <v>32</v>
      </c>
      <c r="P109" s="4" t="s">
        <v>21</v>
      </c>
    </row>
    <row r="110" spans="1:16" x14ac:dyDescent="0.25">
      <c r="A110" s="1">
        <v>108</v>
      </c>
      <c r="B110" s="2" t="s">
        <v>365</v>
      </c>
      <c r="C110" s="2" t="s">
        <v>29</v>
      </c>
      <c r="D110" s="3" t="s">
        <v>67</v>
      </c>
      <c r="E110" s="4">
        <v>765</v>
      </c>
      <c r="F110" s="2" t="s">
        <v>366</v>
      </c>
      <c r="G110" s="5">
        <v>41337</v>
      </c>
      <c r="H110" s="6">
        <f t="shared" ca="1" si="6"/>
        <v>2</v>
      </c>
      <c r="I110" s="7">
        <v>2799</v>
      </c>
      <c r="J110" s="2" t="s">
        <v>367</v>
      </c>
      <c r="K110" s="4">
        <v>127</v>
      </c>
      <c r="L110" s="4">
        <v>60312</v>
      </c>
      <c r="M110" s="2" t="s">
        <v>20</v>
      </c>
      <c r="N110" s="8">
        <v>33618</v>
      </c>
      <c r="O110" s="9">
        <f t="shared" ca="1" si="7"/>
        <v>24</v>
      </c>
      <c r="P110" s="4" t="s">
        <v>27</v>
      </c>
    </row>
    <row r="111" spans="1:16" x14ac:dyDescent="0.25">
      <c r="A111" s="1">
        <v>109</v>
      </c>
      <c r="B111" s="2" t="s">
        <v>368</v>
      </c>
      <c r="C111" s="2" t="s">
        <v>29</v>
      </c>
      <c r="D111" s="3" t="s">
        <v>50</v>
      </c>
      <c r="E111" s="4">
        <v>719</v>
      </c>
      <c r="F111" s="2" t="s">
        <v>369</v>
      </c>
      <c r="G111" s="5">
        <v>41355</v>
      </c>
      <c r="H111" s="6">
        <f t="shared" ca="1" si="6"/>
        <v>2</v>
      </c>
      <c r="I111" s="7">
        <v>2918</v>
      </c>
      <c r="J111" s="2" t="s">
        <v>370</v>
      </c>
      <c r="K111" s="4">
        <v>247</v>
      </c>
      <c r="L111" s="4">
        <v>65207</v>
      </c>
      <c r="M111" s="2" t="s">
        <v>37</v>
      </c>
      <c r="N111" s="8">
        <v>33965</v>
      </c>
      <c r="O111" s="9">
        <f t="shared" ca="1" si="7"/>
        <v>23</v>
      </c>
      <c r="P111" s="4" t="s">
        <v>27</v>
      </c>
    </row>
    <row r="112" spans="1:16" x14ac:dyDescent="0.25">
      <c r="A112" s="1">
        <v>110</v>
      </c>
      <c r="B112" s="2" t="s">
        <v>371</v>
      </c>
      <c r="C112" s="2" t="s">
        <v>29</v>
      </c>
      <c r="D112" s="3" t="s">
        <v>67</v>
      </c>
      <c r="E112" s="4">
        <v>759</v>
      </c>
      <c r="F112" s="2" t="s">
        <v>372</v>
      </c>
      <c r="G112" s="5">
        <v>41391</v>
      </c>
      <c r="H112" s="6">
        <f t="shared" ca="1" si="6"/>
        <v>2</v>
      </c>
      <c r="I112" s="7">
        <v>2810</v>
      </c>
      <c r="J112" s="2" t="s">
        <v>373</v>
      </c>
      <c r="K112" s="4">
        <v>68</v>
      </c>
      <c r="L112" s="4">
        <v>65209</v>
      </c>
      <c r="M112" s="2" t="s">
        <v>37</v>
      </c>
      <c r="N112" s="8">
        <v>33983</v>
      </c>
      <c r="O112" s="9">
        <f t="shared" ca="1" si="7"/>
        <v>23</v>
      </c>
      <c r="P112" s="4" t="s">
        <v>27</v>
      </c>
    </row>
    <row r="113" spans="1:16" x14ac:dyDescent="0.25">
      <c r="A113" s="1">
        <v>111</v>
      </c>
      <c r="B113" s="2" t="s">
        <v>374</v>
      </c>
      <c r="C113" s="2" t="s">
        <v>29</v>
      </c>
      <c r="D113" s="3" t="s">
        <v>30</v>
      </c>
      <c r="E113" s="4">
        <v>750</v>
      </c>
      <c r="F113" s="2" t="s">
        <v>375</v>
      </c>
      <c r="G113" s="5">
        <v>41566</v>
      </c>
      <c r="H113" s="6">
        <f t="shared" ca="1" si="6"/>
        <v>2</v>
      </c>
      <c r="I113" s="7">
        <v>2904</v>
      </c>
      <c r="J113" s="2" t="s">
        <v>376</v>
      </c>
      <c r="K113" s="4">
        <v>42</v>
      </c>
      <c r="L113" s="4">
        <v>65206</v>
      </c>
      <c r="M113" s="2" t="s">
        <v>37</v>
      </c>
      <c r="N113" s="8">
        <v>33560</v>
      </c>
      <c r="O113" s="9">
        <f t="shared" ca="1" si="7"/>
        <v>24</v>
      </c>
      <c r="P113" s="4" t="s">
        <v>21</v>
      </c>
    </row>
    <row r="114" spans="1:16" x14ac:dyDescent="0.25">
      <c r="A114" s="1">
        <v>112</v>
      </c>
      <c r="B114" s="2" t="s">
        <v>377</v>
      </c>
      <c r="C114" s="2" t="s">
        <v>29</v>
      </c>
      <c r="D114" s="3" t="s">
        <v>67</v>
      </c>
      <c r="E114" s="4">
        <v>763</v>
      </c>
      <c r="F114" s="2" t="s">
        <v>378</v>
      </c>
      <c r="G114" s="5">
        <v>41618</v>
      </c>
      <c r="H114" s="6">
        <f t="shared" ca="1" si="6"/>
        <v>2</v>
      </c>
      <c r="I114" s="7">
        <v>2894</v>
      </c>
      <c r="J114" s="2" t="s">
        <v>379</v>
      </c>
      <c r="K114" s="4">
        <v>344</v>
      </c>
      <c r="L114" s="4">
        <v>64291</v>
      </c>
      <c r="M114" s="2" t="s">
        <v>33</v>
      </c>
      <c r="N114" s="8">
        <v>35109</v>
      </c>
      <c r="O114" s="9">
        <f t="shared" ca="1" si="7"/>
        <v>19</v>
      </c>
      <c r="P114" s="4" t="s">
        <v>21</v>
      </c>
    </row>
    <row r="115" spans="1:16" x14ac:dyDescent="0.25">
      <c r="A115" s="1">
        <v>114</v>
      </c>
      <c r="B115" s="2" t="s">
        <v>383</v>
      </c>
      <c r="C115" s="2" t="s">
        <v>29</v>
      </c>
      <c r="D115" s="3" t="s">
        <v>67</v>
      </c>
      <c r="E115" s="4">
        <v>771</v>
      </c>
      <c r="F115" s="2" t="s">
        <v>384</v>
      </c>
      <c r="G115" s="5">
        <v>41684</v>
      </c>
      <c r="H115" s="6">
        <f t="shared" ca="1" si="6"/>
        <v>1</v>
      </c>
      <c r="I115" s="7">
        <v>2934</v>
      </c>
      <c r="J115" s="2" t="s">
        <v>385</v>
      </c>
      <c r="K115" s="4">
        <v>45</v>
      </c>
      <c r="L115" s="4">
        <v>60322</v>
      </c>
      <c r="M115" s="2" t="s">
        <v>20</v>
      </c>
      <c r="N115" s="8">
        <v>34514</v>
      </c>
      <c r="O115" s="9">
        <f t="shared" ca="1" si="7"/>
        <v>21</v>
      </c>
      <c r="P115" s="4" t="s">
        <v>21</v>
      </c>
    </row>
    <row r="116" spans="1:16" x14ac:dyDescent="0.25">
      <c r="A116" s="1">
        <v>116</v>
      </c>
      <c r="B116" s="2" t="s">
        <v>389</v>
      </c>
      <c r="C116" s="2" t="s">
        <v>29</v>
      </c>
      <c r="D116" s="3" t="s">
        <v>30</v>
      </c>
      <c r="E116" s="4">
        <v>753</v>
      </c>
      <c r="F116" s="2" t="s">
        <v>390</v>
      </c>
      <c r="G116" s="5">
        <v>41879</v>
      </c>
      <c r="H116" s="6">
        <f t="shared" ca="1" si="6"/>
        <v>1</v>
      </c>
      <c r="I116" s="7">
        <v>2711</v>
      </c>
      <c r="J116" s="2" t="s">
        <v>391</v>
      </c>
      <c r="K116" s="4">
        <v>109</v>
      </c>
      <c r="L116" s="4">
        <v>60399</v>
      </c>
      <c r="M116" s="2" t="s">
        <v>20</v>
      </c>
      <c r="N116" s="8">
        <v>33141</v>
      </c>
      <c r="O116" s="9">
        <f t="shared" ca="1" si="7"/>
        <v>25</v>
      </c>
      <c r="P116" s="4" t="s">
        <v>27</v>
      </c>
    </row>
    <row r="117" spans="1:16" x14ac:dyDescent="0.25">
      <c r="A117" s="1">
        <v>117</v>
      </c>
      <c r="B117" s="2" t="s">
        <v>392</v>
      </c>
      <c r="C117" s="2" t="s">
        <v>29</v>
      </c>
      <c r="D117" s="3" t="s">
        <v>67</v>
      </c>
      <c r="E117" s="4">
        <v>775</v>
      </c>
      <c r="F117" s="2" t="s">
        <v>393</v>
      </c>
      <c r="G117" s="5">
        <v>41896</v>
      </c>
      <c r="H117" s="6">
        <f t="shared" ca="1" si="6"/>
        <v>1</v>
      </c>
      <c r="I117" s="7">
        <v>2941</v>
      </c>
      <c r="J117" s="2" t="s">
        <v>394</v>
      </c>
      <c r="K117" s="4">
        <v>41</v>
      </c>
      <c r="L117" s="4">
        <v>60310</v>
      </c>
      <c r="M117" s="2" t="s">
        <v>20</v>
      </c>
      <c r="N117" s="8">
        <v>29405</v>
      </c>
      <c r="O117" s="9">
        <f t="shared" ca="1" si="7"/>
        <v>35</v>
      </c>
      <c r="P117" s="4" t="s">
        <v>27</v>
      </c>
    </row>
    <row r="118" spans="1:16" x14ac:dyDescent="0.25">
      <c r="A118" s="1">
        <v>120</v>
      </c>
      <c r="B118" s="2" t="s">
        <v>401</v>
      </c>
      <c r="C118" s="2" t="s">
        <v>29</v>
      </c>
      <c r="D118" s="3" t="s">
        <v>166</v>
      </c>
      <c r="E118" s="4">
        <v>783</v>
      </c>
      <c r="F118" s="2" t="s">
        <v>402</v>
      </c>
      <c r="G118" s="5">
        <v>42086</v>
      </c>
      <c r="H118" s="6">
        <f t="shared" ca="1" si="6"/>
        <v>0</v>
      </c>
      <c r="I118" s="7">
        <v>2384</v>
      </c>
      <c r="J118" s="2" t="s">
        <v>403</v>
      </c>
      <c r="K118" s="4">
        <v>94</v>
      </c>
      <c r="L118" s="4">
        <v>65205</v>
      </c>
      <c r="M118" s="2" t="s">
        <v>37</v>
      </c>
      <c r="N118" s="8">
        <v>32823</v>
      </c>
      <c r="O118" s="9">
        <f t="shared" ca="1" si="7"/>
        <v>26</v>
      </c>
      <c r="P118" s="4" t="s">
        <v>27</v>
      </c>
    </row>
    <row r="119" spans="1:16" x14ac:dyDescent="0.25">
      <c r="A119" s="1">
        <v>122</v>
      </c>
      <c r="B119" s="2" t="s">
        <v>407</v>
      </c>
      <c r="C119" s="2" t="s">
        <v>29</v>
      </c>
      <c r="D119" s="3" t="s">
        <v>156</v>
      </c>
      <c r="E119" s="4">
        <v>788</v>
      </c>
      <c r="F119" s="2" t="s">
        <v>408</v>
      </c>
      <c r="G119" s="5">
        <v>42183</v>
      </c>
      <c r="H119" s="6">
        <f t="shared" ca="1" si="6"/>
        <v>0</v>
      </c>
      <c r="I119" s="7">
        <v>2587</v>
      </c>
      <c r="J119" s="2" t="s">
        <v>409</v>
      </c>
      <c r="K119" s="4">
        <v>158</v>
      </c>
      <c r="L119" s="4">
        <v>55125</v>
      </c>
      <c r="M119" s="2" t="s">
        <v>57</v>
      </c>
      <c r="N119" s="8">
        <v>34550</v>
      </c>
      <c r="O119" s="9">
        <f t="shared" ca="1" si="7"/>
        <v>21</v>
      </c>
      <c r="P119" s="4" t="s">
        <v>27</v>
      </c>
    </row>
    <row r="120" spans="1:16" x14ac:dyDescent="0.25">
      <c r="A120" s="1">
        <v>126</v>
      </c>
      <c r="B120" s="2" t="s">
        <v>420</v>
      </c>
      <c r="C120" s="2" t="s">
        <v>29</v>
      </c>
      <c r="D120" s="3" t="s">
        <v>156</v>
      </c>
      <c r="E120" s="4">
        <v>789</v>
      </c>
      <c r="F120" s="2" t="s">
        <v>421</v>
      </c>
      <c r="G120" s="5">
        <v>42249</v>
      </c>
      <c r="H120" s="6">
        <f t="shared" ca="1" si="6"/>
        <v>0</v>
      </c>
      <c r="I120" s="7">
        <v>3127</v>
      </c>
      <c r="J120" s="2" t="s">
        <v>422</v>
      </c>
      <c r="K120" s="4">
        <v>74</v>
      </c>
      <c r="L120" s="4">
        <v>60320</v>
      </c>
      <c r="M120" s="2" t="s">
        <v>20</v>
      </c>
      <c r="N120" s="8">
        <v>24445</v>
      </c>
      <c r="O120" s="9">
        <f t="shared" ca="1" si="7"/>
        <v>49</v>
      </c>
      <c r="P120" s="4" t="s">
        <v>27</v>
      </c>
    </row>
    <row r="121" spans="1:16" x14ac:dyDescent="0.25">
      <c r="A121" s="1">
        <v>131</v>
      </c>
      <c r="B121" s="2" t="s">
        <v>435</v>
      </c>
      <c r="C121" s="2" t="s">
        <v>29</v>
      </c>
      <c r="D121" s="3" t="s">
        <v>30</v>
      </c>
      <c r="E121" s="4">
        <v>746</v>
      </c>
      <c r="F121" s="2" t="s">
        <v>436</v>
      </c>
      <c r="G121" s="5">
        <v>42081</v>
      </c>
      <c r="H121" s="6">
        <f t="shared" ca="1" si="6"/>
        <v>0</v>
      </c>
      <c r="I121" s="7">
        <v>2871</v>
      </c>
      <c r="J121" s="2" t="s">
        <v>437</v>
      </c>
      <c r="K121" s="4">
        <v>87</v>
      </c>
      <c r="L121" s="4">
        <v>55129</v>
      </c>
      <c r="M121" s="2" t="s">
        <v>57</v>
      </c>
      <c r="N121" s="8">
        <v>35067</v>
      </c>
      <c r="O121" s="9">
        <f t="shared" ca="1" si="7"/>
        <v>20</v>
      </c>
      <c r="P121" s="4" t="s">
        <v>27</v>
      </c>
    </row>
    <row r="122" spans="1:16" x14ac:dyDescent="0.25">
      <c r="A122" s="1">
        <v>134</v>
      </c>
      <c r="B122" s="2" t="s">
        <v>444</v>
      </c>
      <c r="C122" s="2" t="s">
        <v>29</v>
      </c>
      <c r="D122" s="3" t="s">
        <v>30</v>
      </c>
      <c r="E122" s="4">
        <v>728</v>
      </c>
      <c r="F122" s="2" t="s">
        <v>445</v>
      </c>
      <c r="G122" s="5">
        <v>42160</v>
      </c>
      <c r="H122" s="6">
        <f t="shared" ca="1" si="6"/>
        <v>0</v>
      </c>
      <c r="I122" s="7">
        <v>2980</v>
      </c>
      <c r="J122" s="2" t="s">
        <v>446</v>
      </c>
      <c r="K122" s="4">
        <v>58</v>
      </c>
      <c r="L122" s="4">
        <v>65202</v>
      </c>
      <c r="M122" s="2" t="s">
        <v>37</v>
      </c>
      <c r="N122" s="8">
        <v>34878</v>
      </c>
      <c r="O122" s="9">
        <f t="shared" ca="1" si="7"/>
        <v>20</v>
      </c>
      <c r="P122" s="4" t="s">
        <v>27</v>
      </c>
    </row>
    <row r="123" spans="1:16" x14ac:dyDescent="0.25">
      <c r="A123" s="1">
        <v>135</v>
      </c>
      <c r="B123" s="2" t="s">
        <v>447</v>
      </c>
      <c r="C123" s="2" t="s">
        <v>29</v>
      </c>
      <c r="D123" s="3" t="s">
        <v>50</v>
      </c>
      <c r="E123" s="4">
        <v>701</v>
      </c>
      <c r="F123" s="2" t="s">
        <v>448</v>
      </c>
      <c r="G123" s="5">
        <v>40452</v>
      </c>
      <c r="H123" s="6">
        <f t="shared" ca="1" si="6"/>
        <v>5</v>
      </c>
      <c r="I123" s="7">
        <v>2945</v>
      </c>
      <c r="J123" s="2" t="s">
        <v>449</v>
      </c>
      <c r="K123" s="4">
        <v>47</v>
      </c>
      <c r="L123" s="4">
        <v>60313</v>
      </c>
      <c r="M123" s="2" t="s">
        <v>20</v>
      </c>
      <c r="N123" s="8">
        <v>35164</v>
      </c>
      <c r="O123" s="9">
        <f t="shared" ca="1" si="7"/>
        <v>19</v>
      </c>
      <c r="P123" s="4" t="s">
        <v>27</v>
      </c>
    </row>
    <row r="124" spans="1:16" x14ac:dyDescent="0.25">
      <c r="A124" s="1">
        <v>137</v>
      </c>
      <c r="B124" s="2" t="s">
        <v>453</v>
      </c>
      <c r="C124" s="2" t="s">
        <v>29</v>
      </c>
      <c r="D124" s="3" t="s">
        <v>30</v>
      </c>
      <c r="E124" s="4">
        <v>751</v>
      </c>
      <c r="F124" s="2" t="s">
        <v>454</v>
      </c>
      <c r="G124" s="5">
        <v>40479</v>
      </c>
      <c r="H124" s="6">
        <f t="shared" ca="1" si="6"/>
        <v>5</v>
      </c>
      <c r="I124" s="7">
        <v>2907</v>
      </c>
      <c r="J124" s="2" t="s">
        <v>119</v>
      </c>
      <c r="K124" s="4">
        <v>68</v>
      </c>
      <c r="L124" s="4">
        <v>60322</v>
      </c>
      <c r="M124" s="2" t="s">
        <v>20</v>
      </c>
      <c r="N124" s="8">
        <v>28089</v>
      </c>
      <c r="O124" s="9">
        <f t="shared" ca="1" si="7"/>
        <v>39</v>
      </c>
      <c r="P124" s="4" t="s">
        <v>21</v>
      </c>
    </row>
    <row r="125" spans="1:16" x14ac:dyDescent="0.25">
      <c r="A125" s="1">
        <v>138</v>
      </c>
      <c r="B125" s="2" t="s">
        <v>455</v>
      </c>
      <c r="C125" s="2" t="s">
        <v>29</v>
      </c>
      <c r="D125" s="3" t="s">
        <v>295</v>
      </c>
      <c r="E125" s="4">
        <v>792</v>
      </c>
      <c r="F125" s="2" t="s">
        <v>456</v>
      </c>
      <c r="G125" s="5">
        <v>40499</v>
      </c>
      <c r="H125" s="6">
        <f t="shared" ca="1" si="6"/>
        <v>5</v>
      </c>
      <c r="I125" s="7">
        <v>2688</v>
      </c>
      <c r="J125" s="2" t="s">
        <v>457</v>
      </c>
      <c r="K125" s="4">
        <v>5</v>
      </c>
      <c r="L125" s="4">
        <v>65207</v>
      </c>
      <c r="M125" s="2" t="s">
        <v>37</v>
      </c>
      <c r="N125" s="8">
        <v>31834</v>
      </c>
      <c r="O125" s="9">
        <f t="shared" ca="1" si="7"/>
        <v>28</v>
      </c>
      <c r="P125" s="4" t="s">
        <v>21</v>
      </c>
    </row>
    <row r="126" spans="1:16" x14ac:dyDescent="0.25">
      <c r="A126" s="1">
        <v>139</v>
      </c>
      <c r="B126" s="2" t="s">
        <v>458</v>
      </c>
      <c r="C126" s="2" t="s">
        <v>29</v>
      </c>
      <c r="D126" s="3" t="s">
        <v>67</v>
      </c>
      <c r="E126" s="4">
        <v>772</v>
      </c>
      <c r="F126" s="2" t="s">
        <v>459</v>
      </c>
      <c r="G126" s="5">
        <v>40503</v>
      </c>
      <c r="H126" s="6">
        <f t="shared" ca="1" si="6"/>
        <v>5</v>
      </c>
      <c r="I126" s="7">
        <v>2983</v>
      </c>
      <c r="J126" s="2" t="s">
        <v>460</v>
      </c>
      <c r="K126" s="4">
        <v>46</v>
      </c>
      <c r="L126" s="4">
        <v>60311</v>
      </c>
      <c r="M126" s="2" t="s">
        <v>20</v>
      </c>
      <c r="N126" s="8">
        <v>35730</v>
      </c>
      <c r="O126" s="9">
        <f t="shared" ca="1" si="7"/>
        <v>18</v>
      </c>
      <c r="P126" s="4" t="s">
        <v>27</v>
      </c>
    </row>
    <row r="127" spans="1:16" x14ac:dyDescent="0.25">
      <c r="A127" s="1">
        <v>140</v>
      </c>
      <c r="B127" s="2" t="s">
        <v>461</v>
      </c>
      <c r="C127" s="2" t="s">
        <v>29</v>
      </c>
      <c r="D127" s="3" t="s">
        <v>50</v>
      </c>
      <c r="E127" s="4">
        <v>705</v>
      </c>
      <c r="F127" s="2" t="s">
        <v>462</v>
      </c>
      <c r="G127" s="5">
        <v>40595</v>
      </c>
      <c r="H127" s="6">
        <f t="shared" ca="1" si="6"/>
        <v>4</v>
      </c>
      <c r="I127" s="7">
        <v>2804</v>
      </c>
      <c r="J127" s="2" t="s">
        <v>463</v>
      </c>
      <c r="K127" s="4">
        <v>44</v>
      </c>
      <c r="L127" s="4">
        <v>55121</v>
      </c>
      <c r="M127" s="2" t="s">
        <v>57</v>
      </c>
      <c r="N127" s="8">
        <v>34815</v>
      </c>
      <c r="O127" s="9">
        <f t="shared" ca="1" si="7"/>
        <v>20</v>
      </c>
      <c r="P127" s="4" t="s">
        <v>21</v>
      </c>
    </row>
    <row r="128" spans="1:16" x14ac:dyDescent="0.25">
      <c r="A128" s="1">
        <v>142</v>
      </c>
      <c r="B128" s="2" t="s">
        <v>467</v>
      </c>
      <c r="C128" s="2" t="s">
        <v>29</v>
      </c>
      <c r="D128" s="3" t="s">
        <v>67</v>
      </c>
      <c r="E128" s="4">
        <v>760</v>
      </c>
      <c r="F128" s="2" t="s">
        <v>468</v>
      </c>
      <c r="G128" s="5">
        <v>40719</v>
      </c>
      <c r="H128" s="6">
        <f t="shared" ca="1" si="6"/>
        <v>4</v>
      </c>
      <c r="I128" s="7">
        <v>2997</v>
      </c>
      <c r="J128" s="2" t="s">
        <v>469</v>
      </c>
      <c r="K128" s="4">
        <v>43</v>
      </c>
      <c r="L128" s="4">
        <v>60323</v>
      </c>
      <c r="M128" s="2" t="s">
        <v>20</v>
      </c>
      <c r="N128" s="8">
        <v>32577</v>
      </c>
      <c r="O128" s="9">
        <f t="shared" ca="1" si="7"/>
        <v>26</v>
      </c>
      <c r="P128" s="4" t="s">
        <v>21</v>
      </c>
    </row>
    <row r="129" spans="1:16" x14ac:dyDescent="0.25">
      <c r="A129" s="1">
        <v>143</v>
      </c>
      <c r="B129" s="2" t="s">
        <v>470</v>
      </c>
      <c r="C129" s="2" t="s">
        <v>29</v>
      </c>
      <c r="D129" s="3" t="s">
        <v>67</v>
      </c>
      <c r="E129" s="4">
        <v>767</v>
      </c>
      <c r="F129" s="2" t="s">
        <v>471</v>
      </c>
      <c r="G129" s="5">
        <v>40805</v>
      </c>
      <c r="H129" s="6">
        <f t="shared" ca="1" si="6"/>
        <v>4</v>
      </c>
      <c r="I129" s="7">
        <v>2684</v>
      </c>
      <c r="J129" s="2" t="s">
        <v>472</v>
      </c>
      <c r="K129" s="4">
        <v>17</v>
      </c>
      <c r="L129" s="4">
        <v>65205</v>
      </c>
      <c r="M129" s="2" t="s">
        <v>37</v>
      </c>
      <c r="N129" s="8">
        <v>31725</v>
      </c>
      <c r="O129" s="9">
        <f t="shared" ca="1" si="7"/>
        <v>29</v>
      </c>
      <c r="P129" s="4" t="s">
        <v>27</v>
      </c>
    </row>
    <row r="130" spans="1:16" x14ac:dyDescent="0.25">
      <c r="A130" s="1">
        <v>144</v>
      </c>
      <c r="B130" s="2" t="s">
        <v>473</v>
      </c>
      <c r="C130" s="2" t="s">
        <v>29</v>
      </c>
      <c r="D130" s="3" t="s">
        <v>67</v>
      </c>
      <c r="E130" s="4">
        <v>762</v>
      </c>
      <c r="F130" s="2" t="s">
        <v>474</v>
      </c>
      <c r="G130" s="5">
        <v>40840</v>
      </c>
      <c r="H130" s="6">
        <f t="shared" ca="1" si="6"/>
        <v>4</v>
      </c>
      <c r="I130" s="7">
        <v>2834</v>
      </c>
      <c r="J130" s="2" t="s">
        <v>475</v>
      </c>
      <c r="K130" s="4">
        <v>4</v>
      </c>
      <c r="L130" s="4">
        <v>65206</v>
      </c>
      <c r="M130" s="2" t="s">
        <v>37</v>
      </c>
      <c r="N130" s="8">
        <v>32018</v>
      </c>
      <c r="O130" s="9">
        <f t="shared" ca="1" si="7"/>
        <v>28</v>
      </c>
      <c r="P130" s="4" t="s">
        <v>27</v>
      </c>
    </row>
    <row r="131" spans="1:16" x14ac:dyDescent="0.25">
      <c r="A131" s="1">
        <v>147</v>
      </c>
      <c r="B131" s="2" t="s">
        <v>482</v>
      </c>
      <c r="C131" s="2" t="s">
        <v>29</v>
      </c>
      <c r="D131" s="3" t="s">
        <v>67</v>
      </c>
      <c r="E131" s="4">
        <v>758</v>
      </c>
      <c r="F131" s="2" t="s">
        <v>483</v>
      </c>
      <c r="G131" s="5">
        <v>41131</v>
      </c>
      <c r="H131" s="6">
        <f t="shared" ca="1" si="6"/>
        <v>3</v>
      </c>
      <c r="I131" s="7">
        <v>2906</v>
      </c>
      <c r="J131" s="2" t="s">
        <v>484</v>
      </c>
      <c r="K131" s="4">
        <v>267</v>
      </c>
      <c r="L131" s="4">
        <v>65207</v>
      </c>
      <c r="M131" s="2" t="s">
        <v>37</v>
      </c>
      <c r="N131" s="8">
        <v>35252</v>
      </c>
      <c r="O131" s="9">
        <f t="shared" ca="1" si="7"/>
        <v>19</v>
      </c>
      <c r="P131" s="4" t="s">
        <v>27</v>
      </c>
    </row>
    <row r="132" spans="1:16" x14ac:dyDescent="0.25">
      <c r="A132" s="1">
        <v>148</v>
      </c>
      <c r="B132" s="2" t="s">
        <v>485</v>
      </c>
      <c r="C132" s="2" t="s">
        <v>29</v>
      </c>
      <c r="D132" s="3" t="s">
        <v>50</v>
      </c>
      <c r="E132" s="4">
        <v>706</v>
      </c>
      <c r="F132" s="2" t="s">
        <v>486</v>
      </c>
      <c r="G132" s="5">
        <v>41246</v>
      </c>
      <c r="H132" s="6">
        <f t="shared" ref="H132:H163" ca="1" si="8">IF(G132="","",DATEDIF(G132,$B$1,"Y"))</f>
        <v>3</v>
      </c>
      <c r="I132" s="7">
        <v>2934</v>
      </c>
      <c r="J132" s="2" t="s">
        <v>487</v>
      </c>
      <c r="K132" s="4">
        <v>83</v>
      </c>
      <c r="L132" s="4">
        <v>65204</v>
      </c>
      <c r="M132" s="2" t="s">
        <v>37</v>
      </c>
      <c r="N132" s="8">
        <v>28237</v>
      </c>
      <c r="O132" s="9">
        <f t="shared" ref="O132:O163" ca="1" si="9">IF(N132="","",DATEDIF(N132,$B$1,"Y"))</f>
        <v>38</v>
      </c>
      <c r="P132" s="4" t="s">
        <v>27</v>
      </c>
    </row>
    <row r="133" spans="1:16" x14ac:dyDescent="0.25">
      <c r="A133" s="1">
        <v>150</v>
      </c>
      <c r="B133" s="2" t="s">
        <v>491</v>
      </c>
      <c r="C133" s="2" t="s">
        <v>492</v>
      </c>
      <c r="D133" s="3" t="s">
        <v>492</v>
      </c>
      <c r="E133" s="4">
        <v>800</v>
      </c>
      <c r="F133" s="2" t="s">
        <v>493</v>
      </c>
      <c r="G133" s="5">
        <v>41568</v>
      </c>
      <c r="H133" s="6">
        <f t="shared" ca="1" si="8"/>
        <v>2</v>
      </c>
      <c r="I133" s="7">
        <v>6694</v>
      </c>
      <c r="J133" s="2" t="s">
        <v>494</v>
      </c>
      <c r="K133" s="4">
        <v>108</v>
      </c>
      <c r="L133" s="4">
        <v>55299</v>
      </c>
      <c r="M133" s="2" t="s">
        <v>53</v>
      </c>
      <c r="N133" s="8">
        <v>27030</v>
      </c>
      <c r="O133" s="9">
        <f t="shared" ca="1" si="9"/>
        <v>42</v>
      </c>
      <c r="P133" s="4" t="s">
        <v>27</v>
      </c>
    </row>
    <row r="134" spans="1:16" x14ac:dyDescent="0.25">
      <c r="A134" s="1">
        <v>11</v>
      </c>
      <c r="B134" s="2" t="s">
        <v>61</v>
      </c>
      <c r="C134" s="2" t="s">
        <v>62</v>
      </c>
      <c r="D134" s="3" t="s">
        <v>63</v>
      </c>
      <c r="E134" s="4">
        <v>607</v>
      </c>
      <c r="F134" s="2" t="s">
        <v>64</v>
      </c>
      <c r="G134" s="5">
        <v>32616</v>
      </c>
      <c r="H134" s="6">
        <f t="shared" ca="1" si="8"/>
        <v>26</v>
      </c>
      <c r="I134" s="7">
        <v>2350</v>
      </c>
      <c r="J134" s="2" t="s">
        <v>65</v>
      </c>
      <c r="K134" s="4">
        <v>23</v>
      </c>
      <c r="L134" s="4">
        <v>64291</v>
      </c>
      <c r="M134" s="2" t="s">
        <v>33</v>
      </c>
      <c r="N134" s="8">
        <v>27299</v>
      </c>
      <c r="O134" s="9">
        <f t="shared" ca="1" si="9"/>
        <v>41</v>
      </c>
      <c r="P134" s="4" t="s">
        <v>21</v>
      </c>
    </row>
    <row r="135" spans="1:16" x14ac:dyDescent="0.25">
      <c r="A135" s="1">
        <v>13</v>
      </c>
      <c r="B135" s="2" t="s">
        <v>70</v>
      </c>
      <c r="C135" s="2" t="s">
        <v>62</v>
      </c>
      <c r="D135" s="3" t="s">
        <v>63</v>
      </c>
      <c r="E135" s="4">
        <v>606</v>
      </c>
      <c r="F135" s="2" t="s">
        <v>71</v>
      </c>
      <c r="G135" s="5">
        <v>33083</v>
      </c>
      <c r="H135" s="6">
        <f t="shared" ca="1" si="8"/>
        <v>25</v>
      </c>
      <c r="I135" s="7">
        <v>2035</v>
      </c>
      <c r="J135" s="2" t="s">
        <v>72</v>
      </c>
      <c r="K135" s="4">
        <v>72</v>
      </c>
      <c r="L135" s="4">
        <v>55133</v>
      </c>
      <c r="M135" s="2" t="s">
        <v>57</v>
      </c>
      <c r="N135" s="8">
        <v>26020</v>
      </c>
      <c r="O135" s="9">
        <f t="shared" ca="1" si="9"/>
        <v>44</v>
      </c>
      <c r="P135" s="4" t="s">
        <v>21</v>
      </c>
    </row>
    <row r="136" spans="1:16" x14ac:dyDescent="0.25">
      <c r="A136" s="1">
        <v>21</v>
      </c>
      <c r="B136" s="2" t="s">
        <v>94</v>
      </c>
      <c r="C136" s="2" t="s">
        <v>62</v>
      </c>
      <c r="D136" s="3" t="s">
        <v>95</v>
      </c>
      <c r="E136" s="4">
        <v>617</v>
      </c>
      <c r="F136" s="2" t="s">
        <v>96</v>
      </c>
      <c r="G136" s="5">
        <v>34015</v>
      </c>
      <c r="H136" s="6">
        <f t="shared" ca="1" si="8"/>
        <v>22</v>
      </c>
      <c r="I136" s="7">
        <v>5369</v>
      </c>
      <c r="J136" s="2" t="s">
        <v>97</v>
      </c>
      <c r="K136" s="4">
        <v>58</v>
      </c>
      <c r="L136" s="4">
        <v>60311</v>
      </c>
      <c r="M136" s="2" t="s">
        <v>20</v>
      </c>
      <c r="N136" s="8">
        <v>25808</v>
      </c>
      <c r="O136" s="9">
        <f t="shared" ca="1" si="9"/>
        <v>45</v>
      </c>
      <c r="P136" s="4" t="s">
        <v>27</v>
      </c>
    </row>
    <row r="137" spans="1:16" x14ac:dyDescent="0.25">
      <c r="A137" s="1">
        <v>23</v>
      </c>
      <c r="B137" s="2" t="s">
        <v>102</v>
      </c>
      <c r="C137" s="2" t="s">
        <v>62</v>
      </c>
      <c r="D137" s="3" t="s">
        <v>63</v>
      </c>
      <c r="E137" s="4">
        <v>610</v>
      </c>
      <c r="F137" s="2" t="s">
        <v>103</v>
      </c>
      <c r="G137" s="5">
        <v>34072</v>
      </c>
      <c r="H137" s="6">
        <f t="shared" ca="1" si="8"/>
        <v>22</v>
      </c>
      <c r="I137" s="7">
        <v>2937</v>
      </c>
      <c r="J137" s="2" t="s">
        <v>104</v>
      </c>
      <c r="K137" s="4">
        <v>72</v>
      </c>
      <c r="L137" s="4">
        <v>60319</v>
      </c>
      <c r="M137" s="2" t="s">
        <v>20</v>
      </c>
      <c r="N137" s="8">
        <v>30451</v>
      </c>
      <c r="O137" s="9">
        <f t="shared" ca="1" si="9"/>
        <v>32</v>
      </c>
      <c r="P137" s="4" t="s">
        <v>21</v>
      </c>
    </row>
    <row r="138" spans="1:16" x14ac:dyDescent="0.25">
      <c r="A138" s="1">
        <v>26</v>
      </c>
      <c r="B138" s="2" t="s">
        <v>111</v>
      </c>
      <c r="C138" s="2" t="s">
        <v>62</v>
      </c>
      <c r="D138" s="3" t="s">
        <v>95</v>
      </c>
      <c r="E138" s="4">
        <v>615</v>
      </c>
      <c r="F138" s="2" t="s">
        <v>112</v>
      </c>
      <c r="G138" s="5">
        <v>34441</v>
      </c>
      <c r="H138" s="6">
        <f t="shared" ca="1" si="8"/>
        <v>21</v>
      </c>
      <c r="I138" s="7">
        <v>5396</v>
      </c>
      <c r="J138" s="2" t="s">
        <v>113</v>
      </c>
      <c r="K138" s="4">
        <v>14</v>
      </c>
      <c r="L138" s="4">
        <v>60317</v>
      </c>
      <c r="M138" s="2" t="s">
        <v>20</v>
      </c>
      <c r="N138" s="8">
        <v>25582</v>
      </c>
      <c r="O138" s="9">
        <f t="shared" ca="1" si="9"/>
        <v>46</v>
      </c>
      <c r="P138" s="4" t="s">
        <v>27</v>
      </c>
    </row>
    <row r="139" spans="1:16" x14ac:dyDescent="0.25">
      <c r="A139" s="1">
        <v>29</v>
      </c>
      <c r="B139" s="2" t="s">
        <v>120</v>
      </c>
      <c r="C139" s="2" t="s">
        <v>62</v>
      </c>
      <c r="D139" s="3" t="s">
        <v>63</v>
      </c>
      <c r="E139" s="4">
        <v>614</v>
      </c>
      <c r="F139" s="2" t="s">
        <v>121</v>
      </c>
      <c r="G139" s="5">
        <v>34848</v>
      </c>
      <c r="H139" s="6">
        <f t="shared" ca="1" si="8"/>
        <v>20</v>
      </c>
      <c r="I139" s="7">
        <v>5376</v>
      </c>
      <c r="J139" s="2" t="s">
        <v>122</v>
      </c>
      <c r="K139" s="4">
        <v>94</v>
      </c>
      <c r="L139" s="4">
        <v>60310</v>
      </c>
      <c r="M139" s="2" t="s">
        <v>20</v>
      </c>
      <c r="N139" s="8">
        <v>24204</v>
      </c>
      <c r="O139" s="9">
        <f t="shared" ca="1" si="9"/>
        <v>49</v>
      </c>
      <c r="P139" s="4" t="s">
        <v>27</v>
      </c>
    </row>
    <row r="140" spans="1:16" x14ac:dyDescent="0.25">
      <c r="A140" s="1">
        <v>32</v>
      </c>
      <c r="B140" s="2" t="s">
        <v>129</v>
      </c>
      <c r="C140" s="2" t="s">
        <v>62</v>
      </c>
      <c r="D140" s="3" t="s">
        <v>130</v>
      </c>
      <c r="E140" s="4">
        <v>602</v>
      </c>
      <c r="F140" s="2" t="s">
        <v>131</v>
      </c>
      <c r="G140" s="5">
        <v>35563</v>
      </c>
      <c r="H140" s="6">
        <f t="shared" ca="1" si="8"/>
        <v>18</v>
      </c>
      <c r="I140" s="7">
        <v>2381</v>
      </c>
      <c r="J140" s="2" t="s">
        <v>132</v>
      </c>
      <c r="K140" s="4">
        <v>249</v>
      </c>
      <c r="L140" s="4">
        <v>60326</v>
      </c>
      <c r="M140" s="2" t="s">
        <v>20</v>
      </c>
      <c r="N140" s="8">
        <v>28505</v>
      </c>
      <c r="O140" s="9">
        <f t="shared" ca="1" si="9"/>
        <v>38</v>
      </c>
      <c r="P140" s="4" t="s">
        <v>27</v>
      </c>
    </row>
    <row r="141" spans="1:16" x14ac:dyDescent="0.25">
      <c r="A141" s="1">
        <v>42</v>
      </c>
      <c r="B141" s="2" t="s">
        <v>162</v>
      </c>
      <c r="C141" s="2" t="s">
        <v>62</v>
      </c>
      <c r="D141" s="3" t="s">
        <v>63</v>
      </c>
      <c r="E141" s="4">
        <v>612</v>
      </c>
      <c r="F141" s="2" t="s">
        <v>163</v>
      </c>
      <c r="G141" s="5">
        <v>36792</v>
      </c>
      <c r="H141" s="6">
        <f t="shared" ca="1" si="8"/>
        <v>15</v>
      </c>
      <c r="I141" s="7">
        <v>5301</v>
      </c>
      <c r="J141" s="2" t="s">
        <v>164</v>
      </c>
      <c r="K141" s="4">
        <v>14</v>
      </c>
      <c r="L141" s="4">
        <v>60320</v>
      </c>
      <c r="M141" s="2" t="s">
        <v>20</v>
      </c>
      <c r="N141" s="8">
        <v>28690</v>
      </c>
      <c r="O141" s="9">
        <f t="shared" ca="1" si="9"/>
        <v>37</v>
      </c>
      <c r="P141" s="4" t="s">
        <v>27</v>
      </c>
    </row>
    <row r="142" spans="1:16" x14ac:dyDescent="0.25">
      <c r="A142" s="1">
        <v>50</v>
      </c>
      <c r="B142" s="2" t="s">
        <v>187</v>
      </c>
      <c r="C142" s="2" t="s">
        <v>62</v>
      </c>
      <c r="D142" s="3" t="s">
        <v>63</v>
      </c>
      <c r="E142" s="4">
        <v>605</v>
      </c>
      <c r="F142" s="2" t="s">
        <v>188</v>
      </c>
      <c r="G142" s="5">
        <v>37192</v>
      </c>
      <c r="H142" s="6">
        <f t="shared" ca="1" si="8"/>
        <v>14</v>
      </c>
      <c r="I142" s="7">
        <v>2367</v>
      </c>
      <c r="J142" s="2" t="s">
        <v>189</v>
      </c>
      <c r="K142" s="4">
        <v>49</v>
      </c>
      <c r="L142" s="4">
        <v>65208</v>
      </c>
      <c r="M142" s="2" t="s">
        <v>37</v>
      </c>
      <c r="N142" s="8">
        <v>24252</v>
      </c>
      <c r="O142" s="9">
        <f t="shared" ca="1" si="9"/>
        <v>49</v>
      </c>
      <c r="P142" s="4" t="s">
        <v>21</v>
      </c>
    </row>
    <row r="143" spans="1:16" x14ac:dyDescent="0.25">
      <c r="A143" s="1">
        <v>55</v>
      </c>
      <c r="B143" s="2" t="s">
        <v>202</v>
      </c>
      <c r="C143" s="2" t="s">
        <v>62</v>
      </c>
      <c r="D143" s="3" t="s">
        <v>130</v>
      </c>
      <c r="E143" s="4">
        <v>601</v>
      </c>
      <c r="F143" s="2" t="s">
        <v>203</v>
      </c>
      <c r="G143" s="5">
        <v>38074</v>
      </c>
      <c r="H143" s="6">
        <f t="shared" ca="1" si="8"/>
        <v>11</v>
      </c>
      <c r="I143" s="7">
        <v>2309</v>
      </c>
      <c r="J143" s="2" t="s">
        <v>204</v>
      </c>
      <c r="K143" s="4">
        <v>99</v>
      </c>
      <c r="L143" s="4">
        <v>60317</v>
      </c>
      <c r="M143" s="2" t="s">
        <v>20</v>
      </c>
      <c r="N143" s="8">
        <v>30921</v>
      </c>
      <c r="O143" s="9">
        <f t="shared" ca="1" si="9"/>
        <v>31</v>
      </c>
      <c r="P143" s="4" t="s">
        <v>27</v>
      </c>
    </row>
    <row r="144" spans="1:16" x14ac:dyDescent="0.25">
      <c r="A144" s="1">
        <v>61</v>
      </c>
      <c r="B144" s="2" t="s">
        <v>221</v>
      </c>
      <c r="C144" s="2" t="s">
        <v>62</v>
      </c>
      <c r="D144" s="3" t="s">
        <v>95</v>
      </c>
      <c r="E144" s="4">
        <v>616</v>
      </c>
      <c r="F144" s="2" t="s">
        <v>222</v>
      </c>
      <c r="G144" s="5">
        <v>38408</v>
      </c>
      <c r="H144" s="6">
        <f t="shared" ca="1" si="8"/>
        <v>10</v>
      </c>
      <c r="I144" s="7">
        <v>5108</v>
      </c>
      <c r="J144" s="2" t="s">
        <v>223</v>
      </c>
      <c r="K144" s="4">
        <v>18</v>
      </c>
      <c r="L144" s="4">
        <v>64258</v>
      </c>
      <c r="M144" s="2" t="s">
        <v>33</v>
      </c>
      <c r="N144" s="8">
        <v>31638</v>
      </c>
      <c r="O144" s="9">
        <f t="shared" ca="1" si="9"/>
        <v>29</v>
      </c>
      <c r="P144" s="4" t="s">
        <v>21</v>
      </c>
    </row>
    <row r="145" spans="1:16" x14ac:dyDescent="0.25">
      <c r="A145" s="1">
        <v>76</v>
      </c>
      <c r="B145" s="2" t="s">
        <v>267</v>
      </c>
      <c r="C145" s="2" t="s">
        <v>62</v>
      </c>
      <c r="D145" s="3" t="s">
        <v>63</v>
      </c>
      <c r="E145" s="4">
        <v>608</v>
      </c>
      <c r="F145" s="2" t="s">
        <v>268</v>
      </c>
      <c r="G145" s="5">
        <v>39079</v>
      </c>
      <c r="H145" s="6">
        <f t="shared" ca="1" si="8"/>
        <v>9</v>
      </c>
      <c r="I145" s="7">
        <v>2365</v>
      </c>
      <c r="J145" s="2" t="s">
        <v>269</v>
      </c>
      <c r="K145" s="4">
        <v>247</v>
      </c>
      <c r="L145" s="4">
        <v>60311</v>
      </c>
      <c r="M145" s="2" t="s">
        <v>20</v>
      </c>
      <c r="N145" s="8">
        <v>30427</v>
      </c>
      <c r="O145" s="9">
        <f t="shared" ca="1" si="9"/>
        <v>32</v>
      </c>
      <c r="P145" s="4" t="s">
        <v>21</v>
      </c>
    </row>
    <row r="146" spans="1:16" x14ac:dyDescent="0.25">
      <c r="A146" s="1">
        <v>81</v>
      </c>
      <c r="B146" s="2" t="s">
        <v>282</v>
      </c>
      <c r="C146" s="2" t="s">
        <v>62</v>
      </c>
      <c r="D146" s="3" t="s">
        <v>130</v>
      </c>
      <c r="E146" s="4">
        <v>600</v>
      </c>
      <c r="F146" s="2" t="s">
        <v>283</v>
      </c>
      <c r="G146" s="5">
        <v>39648</v>
      </c>
      <c r="H146" s="6">
        <f t="shared" ca="1" si="8"/>
        <v>7</v>
      </c>
      <c r="I146" s="7">
        <v>2341</v>
      </c>
      <c r="J146" s="2" t="s">
        <v>284</v>
      </c>
      <c r="K146" s="4">
        <v>157</v>
      </c>
      <c r="L146" s="4">
        <v>64292</v>
      </c>
      <c r="M146" s="2" t="s">
        <v>33</v>
      </c>
      <c r="N146" s="8">
        <v>24715</v>
      </c>
      <c r="O146" s="9">
        <f t="shared" ca="1" si="9"/>
        <v>48</v>
      </c>
      <c r="P146" s="4" t="s">
        <v>27</v>
      </c>
    </row>
    <row r="147" spans="1:16" x14ac:dyDescent="0.25">
      <c r="A147" s="1">
        <v>94</v>
      </c>
      <c r="B147" s="2" t="s">
        <v>323</v>
      </c>
      <c r="C147" s="2" t="s">
        <v>62</v>
      </c>
      <c r="D147" s="3" t="s">
        <v>63</v>
      </c>
      <c r="E147" s="4">
        <v>611</v>
      </c>
      <c r="F147" s="2" t="s">
        <v>324</v>
      </c>
      <c r="G147" s="5">
        <v>40465</v>
      </c>
      <c r="H147" s="6">
        <f t="shared" ca="1" si="8"/>
        <v>5</v>
      </c>
      <c r="I147" s="7">
        <v>5369</v>
      </c>
      <c r="J147" s="2" t="s">
        <v>325</v>
      </c>
      <c r="K147" s="4">
        <v>2</v>
      </c>
      <c r="L147" s="4">
        <v>65206</v>
      </c>
      <c r="M147" s="2" t="s">
        <v>37</v>
      </c>
      <c r="N147" s="8">
        <v>33297</v>
      </c>
      <c r="O147" s="9">
        <f t="shared" ca="1" si="9"/>
        <v>24</v>
      </c>
      <c r="P147" s="4" t="s">
        <v>27</v>
      </c>
    </row>
    <row r="148" spans="1:16" x14ac:dyDescent="0.25">
      <c r="A148" s="1">
        <v>118</v>
      </c>
      <c r="B148" s="2" t="s">
        <v>395</v>
      </c>
      <c r="C148" s="2" t="s">
        <v>62</v>
      </c>
      <c r="D148" s="3" t="s">
        <v>130</v>
      </c>
      <c r="E148" s="4">
        <v>604</v>
      </c>
      <c r="F148" s="2" t="s">
        <v>396</v>
      </c>
      <c r="G148" s="5">
        <v>41961</v>
      </c>
      <c r="H148" s="6">
        <f t="shared" ca="1" si="8"/>
        <v>1</v>
      </c>
      <c r="I148" s="7">
        <v>1908</v>
      </c>
      <c r="J148" s="2" t="s">
        <v>397</v>
      </c>
      <c r="K148" s="4">
        <v>9</v>
      </c>
      <c r="L148" s="4">
        <v>60322</v>
      </c>
      <c r="M148" s="2" t="s">
        <v>20</v>
      </c>
      <c r="N148" s="8">
        <v>32738</v>
      </c>
      <c r="O148" s="9">
        <f t="shared" ca="1" si="9"/>
        <v>26</v>
      </c>
      <c r="P148" s="4" t="s">
        <v>21</v>
      </c>
    </row>
    <row r="149" spans="1:16" x14ac:dyDescent="0.25">
      <c r="A149" s="1">
        <v>121</v>
      </c>
      <c r="B149" s="2" t="s">
        <v>404</v>
      </c>
      <c r="C149" s="2" t="s">
        <v>62</v>
      </c>
      <c r="D149" s="3" t="s">
        <v>95</v>
      </c>
      <c r="E149" s="4">
        <v>618</v>
      </c>
      <c r="F149" s="2" t="s">
        <v>405</v>
      </c>
      <c r="G149" s="5">
        <v>42105</v>
      </c>
      <c r="H149" s="6">
        <f t="shared" ca="1" si="8"/>
        <v>0</v>
      </c>
      <c r="I149" s="7">
        <v>4638</v>
      </c>
      <c r="J149" s="2" t="s">
        <v>406</v>
      </c>
      <c r="K149" s="4">
        <v>247</v>
      </c>
      <c r="L149" s="4">
        <v>65205</v>
      </c>
      <c r="M149" s="2" t="s">
        <v>37</v>
      </c>
      <c r="N149" s="8">
        <v>34682</v>
      </c>
      <c r="O149" s="9">
        <f t="shared" ca="1" si="9"/>
        <v>21</v>
      </c>
      <c r="P149" s="4" t="s">
        <v>21</v>
      </c>
    </row>
    <row r="150" spans="1:16" x14ac:dyDescent="0.25">
      <c r="A150" s="1">
        <v>129</v>
      </c>
      <c r="B150" s="2" t="s">
        <v>429</v>
      </c>
      <c r="C150" s="2" t="s">
        <v>62</v>
      </c>
      <c r="D150" s="3" t="s">
        <v>63</v>
      </c>
      <c r="E150" s="4">
        <v>613</v>
      </c>
      <c r="F150" s="2" t="s">
        <v>430</v>
      </c>
      <c r="G150" s="5">
        <v>42078</v>
      </c>
      <c r="H150" s="6">
        <f t="shared" ca="1" si="8"/>
        <v>0</v>
      </c>
      <c r="I150" s="7">
        <v>3965</v>
      </c>
      <c r="J150" s="2" t="s">
        <v>431</v>
      </c>
      <c r="K150" s="4">
        <v>53</v>
      </c>
      <c r="L150" s="4">
        <v>64291</v>
      </c>
      <c r="M150" s="2" t="s">
        <v>33</v>
      </c>
      <c r="N150" s="8">
        <v>32985</v>
      </c>
      <c r="O150" s="9">
        <f t="shared" ca="1" si="9"/>
        <v>25</v>
      </c>
      <c r="P150" s="4" t="s">
        <v>21</v>
      </c>
    </row>
    <row r="151" spans="1:16" x14ac:dyDescent="0.25">
      <c r="A151" s="1">
        <v>133</v>
      </c>
      <c r="B151" s="2" t="s">
        <v>441</v>
      </c>
      <c r="C151" s="2" t="s">
        <v>62</v>
      </c>
      <c r="D151" s="3" t="s">
        <v>130</v>
      </c>
      <c r="E151" s="4">
        <v>603</v>
      </c>
      <c r="F151" s="2" t="s">
        <v>442</v>
      </c>
      <c r="G151" s="5">
        <v>42126</v>
      </c>
      <c r="H151" s="6">
        <f t="shared" ca="1" si="8"/>
        <v>0</v>
      </c>
      <c r="I151" s="7">
        <v>1983</v>
      </c>
      <c r="J151" s="2" t="s">
        <v>443</v>
      </c>
      <c r="K151" s="4">
        <v>385</v>
      </c>
      <c r="L151" s="4">
        <v>65209</v>
      </c>
      <c r="M151" s="2" t="s">
        <v>37</v>
      </c>
      <c r="N151" s="8">
        <v>35795</v>
      </c>
      <c r="O151" s="9">
        <f t="shared" ca="1" si="9"/>
        <v>18</v>
      </c>
      <c r="P151" s="4" t="s">
        <v>21</v>
      </c>
    </row>
    <row r="152" spans="1:16" x14ac:dyDescent="0.25">
      <c r="A152" s="1">
        <v>136</v>
      </c>
      <c r="B152" s="2" t="s">
        <v>450</v>
      </c>
      <c r="C152" s="2" t="s">
        <v>62</v>
      </c>
      <c r="D152" s="3" t="s">
        <v>63</v>
      </c>
      <c r="E152" s="4">
        <v>609</v>
      </c>
      <c r="F152" s="2" t="s">
        <v>451</v>
      </c>
      <c r="G152" s="5">
        <v>40459</v>
      </c>
      <c r="H152" s="6">
        <f t="shared" ca="1" si="8"/>
        <v>5</v>
      </c>
      <c r="I152" s="7">
        <v>1987</v>
      </c>
      <c r="J152" s="2" t="s">
        <v>452</v>
      </c>
      <c r="K152" s="4">
        <v>158</v>
      </c>
      <c r="L152" s="4">
        <v>55129</v>
      </c>
      <c r="M152" s="2" t="s">
        <v>57</v>
      </c>
      <c r="N152" s="8">
        <v>28943</v>
      </c>
      <c r="O152" s="9">
        <f t="shared" ca="1" si="9"/>
        <v>36</v>
      </c>
      <c r="P152" s="4" t="s">
        <v>27</v>
      </c>
    </row>
    <row r="153" spans="1:16" x14ac:dyDescent="0.25">
      <c r="A153" s="1">
        <v>141</v>
      </c>
      <c r="B153" s="2" t="s">
        <v>464</v>
      </c>
      <c r="C153" s="2" t="s">
        <v>62</v>
      </c>
      <c r="D153" s="3" t="s">
        <v>95</v>
      </c>
      <c r="E153" s="4">
        <v>619</v>
      </c>
      <c r="F153" s="2" t="s">
        <v>465</v>
      </c>
      <c r="G153" s="5">
        <v>40653</v>
      </c>
      <c r="H153" s="6">
        <f t="shared" ca="1" si="8"/>
        <v>4</v>
      </c>
      <c r="I153" s="7">
        <v>4588</v>
      </c>
      <c r="J153" s="2" t="s">
        <v>466</v>
      </c>
      <c r="K153" s="4">
        <v>1</v>
      </c>
      <c r="L153" s="4">
        <v>60329</v>
      </c>
      <c r="M153" s="2" t="s">
        <v>20</v>
      </c>
      <c r="N153" s="8">
        <v>31552</v>
      </c>
      <c r="O153" s="9">
        <f t="shared" ca="1" si="9"/>
        <v>29</v>
      </c>
      <c r="P153" s="4" t="s">
        <v>27</v>
      </c>
    </row>
  </sheetData>
  <mergeCells count="1">
    <mergeCell ref="D1:F1"/>
  </mergeCells>
  <conditionalFormatting sqref="H27:H153 H4:H24">
    <cfRule type="cellIs" dxfId="2" priority="3" operator="equal">
      <formula>1</formula>
    </cfRule>
  </conditionalFormatting>
  <conditionalFormatting sqref="H26">
    <cfRule type="cellIs" dxfId="1" priority="2" operator="equal">
      <formula>1</formula>
    </cfRule>
  </conditionalFormatting>
  <conditionalFormatting sqref="H25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Tabelle4</vt:lpstr>
      <vt:lpstr>Pivottabelle</vt:lpstr>
      <vt:lpstr>Rohdaten</vt:lpstr>
      <vt:lpstr>Diagramm1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Kohl</dc:creator>
  <cp:lastModifiedBy>Carsten Kohl</cp:lastModifiedBy>
  <dcterms:created xsi:type="dcterms:W3CDTF">2016-01-11T17:56:55Z</dcterms:created>
  <dcterms:modified xsi:type="dcterms:W3CDTF">2016-01-31T11:12:42Z</dcterms:modified>
</cp:coreProperties>
</file>