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kohlcarinko.sharepoint.com/sites/intranet/Freigegebene Dokumente/CARINKO Webseiten/Blog/2021 03/"/>
    </mc:Choice>
  </mc:AlternateContent>
  <xr:revisionPtr revIDLastSave="52" documentId="13_ncr:1_{84E66C44-F18B-4C2A-B51C-98FD9A56BF0E}" xr6:coauthVersionLast="46" xr6:coauthVersionMax="46" xr10:uidLastSave="{41F3DF65-6534-4E37-8313-D5794A1CBDBF}"/>
  <bookViews>
    <workbookView xWindow="28680" yWindow="-120" windowWidth="29040" windowHeight="16440" activeTab="1" xr2:uid="{00000000-000D-0000-FFFF-FFFF00000000}"/>
  </bookViews>
  <sheets>
    <sheet name="Übung" sheetId="3" r:id="rId1"/>
    <sheet name="Lösungen" sheetId="4" r:id="rId2"/>
  </sheets>
  <definedNames>
    <definedName name="_xlnm._FilterDatabase" localSheetId="1" hidden="1">Lösungen!$A$3:$N$153</definedName>
    <definedName name="_xlnm._FilterDatabase" localSheetId="0" hidden="1">Übung!$A$3:$I$153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4" l="1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<sst xmlns="http://schemas.openxmlformats.org/spreadsheetml/2006/main" count="1226" uniqueCount="809">
  <si>
    <t>Kundenübersicht</t>
  </si>
  <si>
    <t>Kunden-Nr.</t>
  </si>
  <si>
    <t>Name</t>
  </si>
  <si>
    <t>Tel. privat</t>
  </si>
  <si>
    <t>Geburtstag</t>
  </si>
  <si>
    <t>Alter</t>
  </si>
  <si>
    <t>Kunde seit</t>
  </si>
  <si>
    <t>069 799115</t>
  </si>
  <si>
    <t>6151 456123</t>
  </si>
  <si>
    <t>069 857412</t>
  </si>
  <si>
    <t>069 888881</t>
  </si>
  <si>
    <t>069 773399</t>
  </si>
  <si>
    <t>06135 457777</t>
  </si>
  <si>
    <t>069 145236</t>
  </si>
  <si>
    <t>069 999667</t>
  </si>
  <si>
    <t>6151 698547</t>
  </si>
  <si>
    <t>069 951753</t>
  </si>
  <si>
    <t>069 0000088</t>
  </si>
  <si>
    <t>06131 787878</t>
  </si>
  <si>
    <t>06131 114562</t>
  </si>
  <si>
    <t>06135 555398</t>
  </si>
  <si>
    <t>06131 111665</t>
  </si>
  <si>
    <t>069 965873</t>
  </si>
  <si>
    <t>0611 445697</t>
  </si>
  <si>
    <t>069 997777</t>
  </si>
  <si>
    <t>0611 778912</t>
  </si>
  <si>
    <t>069 666897</t>
  </si>
  <si>
    <t>6151 852556</t>
  </si>
  <si>
    <t>069 123123</t>
  </si>
  <si>
    <t>0611 791348</t>
  </si>
  <si>
    <t>069 999775</t>
  </si>
  <si>
    <t>06131 987111</t>
  </si>
  <si>
    <t>069 895124</t>
  </si>
  <si>
    <t>0611 743189</t>
  </si>
  <si>
    <t>0611 667777</t>
  </si>
  <si>
    <t>0611 999958</t>
  </si>
  <si>
    <t>06131 123456</t>
  </si>
  <si>
    <t>0611 834952</t>
  </si>
  <si>
    <t>069 987789</t>
  </si>
  <si>
    <t>06135 98798</t>
  </si>
  <si>
    <t>0611 825971</t>
  </si>
  <si>
    <t>069 235689</t>
  </si>
  <si>
    <t>069 854736</t>
  </si>
  <si>
    <t>0611 731982</t>
  </si>
  <si>
    <t>06131 741741</t>
  </si>
  <si>
    <t>069 9876543</t>
  </si>
  <si>
    <t>06131 987156</t>
  </si>
  <si>
    <t>069 883333</t>
  </si>
  <si>
    <t>06131 774122</t>
  </si>
  <si>
    <t>069 555321</t>
  </si>
  <si>
    <t>06131 777412</t>
  </si>
  <si>
    <t>069 444226</t>
  </si>
  <si>
    <t>069 365998</t>
  </si>
  <si>
    <t>0611 123999</t>
  </si>
  <si>
    <t>069 852822</t>
  </si>
  <si>
    <t>0611 816597</t>
  </si>
  <si>
    <t>069 783425</t>
  </si>
  <si>
    <t>069 741492</t>
  </si>
  <si>
    <t>06131 666523</t>
  </si>
  <si>
    <t>069 9874222</t>
  </si>
  <si>
    <t>0611 666789</t>
  </si>
  <si>
    <t>6151 366565</t>
  </si>
  <si>
    <t>6151 123666</t>
  </si>
  <si>
    <t>069 774123</t>
  </si>
  <si>
    <t>0611 547315</t>
  </si>
  <si>
    <t>069 963963</t>
  </si>
  <si>
    <t>06131 987451</t>
  </si>
  <si>
    <t>069 121215</t>
  </si>
  <si>
    <t>0611 952137</t>
  </si>
  <si>
    <t>0611 995456</t>
  </si>
  <si>
    <t>06135 455555</t>
  </si>
  <si>
    <t>0611 222658</t>
  </si>
  <si>
    <t>069 777444</t>
  </si>
  <si>
    <t>0611 999562</t>
  </si>
  <si>
    <t>0611 971235</t>
  </si>
  <si>
    <t>0611 899475</t>
  </si>
  <si>
    <t>069 154688</t>
  </si>
  <si>
    <t>069 986544</t>
  </si>
  <si>
    <t>0611 777453</t>
  </si>
  <si>
    <t>069 888552</t>
  </si>
  <si>
    <t>069 222222</t>
  </si>
  <si>
    <t>069 999632</t>
  </si>
  <si>
    <t>6151 444444</t>
  </si>
  <si>
    <t>0611 9615874</t>
  </si>
  <si>
    <t>069 813479</t>
  </si>
  <si>
    <t>069 7733669</t>
  </si>
  <si>
    <t>069 784519</t>
  </si>
  <si>
    <t>6151 115987</t>
  </si>
  <si>
    <t>0611 993322</t>
  </si>
  <si>
    <t>069 885236</t>
  </si>
  <si>
    <t>0611 745213</t>
  </si>
  <si>
    <t>069 123852</t>
  </si>
  <si>
    <t>069 783695</t>
  </si>
  <si>
    <t>069 741225</t>
  </si>
  <si>
    <t>069 987156</t>
  </si>
  <si>
    <t>0611 882222</t>
  </si>
  <si>
    <t>069 841325</t>
  </si>
  <si>
    <t>069 124569</t>
  </si>
  <si>
    <t>0611 111258</t>
  </si>
  <si>
    <t>069 333221</t>
  </si>
  <si>
    <t>0611 8526412</t>
  </si>
  <si>
    <t>069 731487</t>
  </si>
  <si>
    <t>0611 123142</t>
  </si>
  <si>
    <t>069 886611</t>
  </si>
  <si>
    <t>069 778893</t>
  </si>
  <si>
    <t>0611 999487</t>
  </si>
  <si>
    <t>06131 666332</t>
  </si>
  <si>
    <t>0611 974185</t>
  </si>
  <si>
    <t>0611 666778</t>
  </si>
  <si>
    <t>0611 556318</t>
  </si>
  <si>
    <t>069 731597</t>
  </si>
  <si>
    <t>0611 123232</t>
  </si>
  <si>
    <t>06135 8851445</t>
  </si>
  <si>
    <t>6151 886178</t>
  </si>
  <si>
    <t>0611 112369</t>
  </si>
  <si>
    <t>0611 112256</t>
  </si>
  <si>
    <t>0611 481526</t>
  </si>
  <si>
    <t>069 793689</t>
  </si>
  <si>
    <t>069 789463</t>
  </si>
  <si>
    <t>0611 882244</t>
  </si>
  <si>
    <t>06131 888741</t>
  </si>
  <si>
    <t>069 852963</t>
  </si>
  <si>
    <t>0611 369258</t>
  </si>
  <si>
    <t>6151 126575</t>
  </si>
  <si>
    <t>069 428549</t>
  </si>
  <si>
    <t>0611 776694</t>
  </si>
  <si>
    <t>0611 885114</t>
  </si>
  <si>
    <t>069 731946</t>
  </si>
  <si>
    <t>6151 987445</t>
  </si>
  <si>
    <t>6151 222222</t>
  </si>
  <si>
    <t>069 887333</t>
  </si>
  <si>
    <t>06131 234567</t>
  </si>
  <si>
    <t>069 111115</t>
  </si>
  <si>
    <t>0611 874521</t>
  </si>
  <si>
    <t>069 659865</t>
  </si>
  <si>
    <t>069 3456784</t>
  </si>
  <si>
    <t>069 989898</t>
  </si>
  <si>
    <t>069 147456</t>
  </si>
  <si>
    <t>06131 834567</t>
  </si>
  <si>
    <t>069 456999</t>
  </si>
  <si>
    <t>069 985147</t>
  </si>
  <si>
    <t>0611 147789</t>
  </si>
  <si>
    <t>069 654777</t>
  </si>
  <si>
    <t>069 7784662</t>
  </si>
  <si>
    <t>0611 342165</t>
  </si>
  <si>
    <t>069 995711</t>
  </si>
  <si>
    <t>069 986523</t>
  </si>
  <si>
    <t>0611 7795312</t>
  </si>
  <si>
    <t>0611 234523</t>
  </si>
  <si>
    <t>6151 888888</t>
  </si>
  <si>
    <t>069 555777</t>
  </si>
  <si>
    <t>069 0000000</t>
  </si>
  <si>
    <t>6151 777777</t>
  </si>
  <si>
    <t>6151 778963</t>
  </si>
  <si>
    <t>069 555666</t>
  </si>
  <si>
    <t>06131 735498</t>
  </si>
  <si>
    <t>Kunde</t>
  </si>
  <si>
    <t>Wilhelm Althoff
Wilhelmstraße  6
60312 Frankfurt</t>
  </si>
  <si>
    <t>Claudia Apfelbaum
Kuckucksweg  41
64291 Darmstadt</t>
  </si>
  <si>
    <t>Adalbert Auberger
Zechenweg  63
60316 Frankfurt</t>
  </si>
  <si>
    <t>Gustav Bauer
Mont-Cenis-Straße  24
60321 Frankfurt</t>
  </si>
  <si>
    <t>Hugo Baumann
Apothekerstraße  13
60322 Frankfurt</t>
  </si>
  <si>
    <t>Paul Bäumer
Am Berg  3
55299 Nackenheim</t>
  </si>
  <si>
    <t>Uschi Bayerle
Karl-Brandt-Weg  61
60318 Frankfurt</t>
  </si>
  <si>
    <t>Bernd Bender
Im Pratort  39
60310 Frankfurt</t>
  </si>
  <si>
    <t>Sonja Berger
Am Alten Hof  44
64296 Darmstadt</t>
  </si>
  <si>
    <t>Roland Bergstein
Mühlenstraße  13
60323 Frankfurt</t>
  </si>
  <si>
    <t>Ute Beyersdörfer
Humboldtstraße  34
60327 Frankfurt</t>
  </si>
  <si>
    <t>Stefan Bläuel
Kuhkampweg  53
55126 Mainz</t>
  </si>
  <si>
    <t>Barbara Blücher
Adolf-Brenne-Weg   23
55121 Mainz</t>
  </si>
  <si>
    <t>Bettina Braun
Praetoriusstraße  1
55299 Nackenheim</t>
  </si>
  <si>
    <t>Andrea Claßmann
Poststraße  29
55129 Mainz</t>
  </si>
  <si>
    <t>Sean Conolly
Cranger Straße  20
60319 Frankfurt</t>
  </si>
  <si>
    <t>Norbert Dorff
Gaußstraße  61
65207 Wiesbaden</t>
  </si>
  <si>
    <t>Laura Döring
Fleithestraße  57
60311 Frankfurt</t>
  </si>
  <si>
    <t>Otto Dröger
Dorneburger Straße  59
65208 Wiesbaden</t>
  </si>
  <si>
    <t>Gerlinde Eberspächer
Georgstraße  2
60322 Frankfurt</t>
  </si>
  <si>
    <t>Fritz Ebert
Turmstraße  4
64294 Darmstadt</t>
  </si>
  <si>
    <t>Maria Eichenau
Wörthstraße  9
60313 Frankfurt</t>
  </si>
  <si>
    <t>Michael Eichendorff
Rolandstraße  47
65209 Wiesbaden</t>
  </si>
  <si>
    <t>Tanja Eichenhoff
Laurastraße  12
60313 Frankfurt</t>
  </si>
  <si>
    <t>Hermann Elser
Lehmbrink  4
55129 Mainz</t>
  </si>
  <si>
    <t>Andreas Eppel
Ulmenstraße  11
60328 Frankfurt</t>
  </si>
  <si>
    <t>Ragnhild Färber
Hunbergstraße  41
65209 Wiesbaden</t>
  </si>
  <si>
    <t>Gertrud Faust
Jungfernweg  7
65201 Wiesbaden</t>
  </si>
  <si>
    <t>Sandra Feldbein
Dickebankstraße  55
65207 Wiesbaden</t>
  </si>
  <si>
    <t>Jule Fellner
Eichendorffstraße  22
55125 Mainz</t>
  </si>
  <si>
    <t>Jürgen Fichtenberger
Ohmstraße  64
60328 Frankfurt</t>
  </si>
  <si>
    <t>Max Fissler
Röttgersbankstraße  21
65204 Wiesbaden</t>
  </si>
  <si>
    <t>Eduard Fochter
Zietenstraße  6
60327 Frankfurt</t>
  </si>
  <si>
    <t>Lutz Frank
Gustav-Hegler-Ring  46
55299 Nackenheim</t>
  </si>
  <si>
    <t>Friedolin Friedrichs
Von-Waldthausen-Straße  33
65205 Wiesbaden</t>
  </si>
  <si>
    <t>Peter Fuchs
Jahnstraße  44
60310 Frankfurt</t>
  </si>
  <si>
    <t>Stefanie Glahn
Ginsterweg  48
60312 Frankfurt</t>
  </si>
  <si>
    <t>Christiane Grabowski
Rademachers Weg  2
65202 Wiesbaden</t>
  </si>
  <si>
    <t>Thomas Graf
Edmund-Weber-Straße  19
55129 Mainz</t>
  </si>
  <si>
    <t>Doris Grüner
Verbindungsstraße  59
60310 Frankfurt</t>
  </si>
  <si>
    <t>Klaus Grüner
Wilhelm-Meyer-Straße  10
55125 Mainz</t>
  </si>
  <si>
    <t>Stephan Guth
Ostbachtal  1
60310 Frankfurt</t>
  </si>
  <si>
    <t>Benedikt Haase
Ilseder Straße  6
55122 Mainz</t>
  </si>
  <si>
    <t>Irmgart Hallenbacher
Saarstraße  51
60315 Frankfurt</t>
  </si>
  <si>
    <t>Anja Haller
Jägerstraße  54
55129 Mainz</t>
  </si>
  <si>
    <t>Herta Hamburg
Steinplatz  22
60314 Frankfurt</t>
  </si>
  <si>
    <t>Lutz Hauenstein
Angelikastraße  21
60321 Frankfurt</t>
  </si>
  <si>
    <t>Stefan Haußmann
Vor dem Hofe  40
65203 Wiesbaden</t>
  </si>
  <si>
    <t>Hubert Helmer
Regenkamp  60
60326 Frankfurt</t>
  </si>
  <si>
    <t>Anton Hesse
Feldkampstraße  66
65206 Wiesbaden</t>
  </si>
  <si>
    <t>Dietrich Heßling
Adalbertstraße 49
60313 Frankfurt</t>
  </si>
  <si>
    <t>Kirstin Heyerdal
Moselstraße  11
60322 Frankfurt</t>
  </si>
  <si>
    <t>Tanja Himmelstoß
Sudkamps Hof  23
55121 Mainz</t>
  </si>
  <si>
    <t>Jenny Höllerer
Laurentiusstraße  34
60317 Frankfurt</t>
  </si>
  <si>
    <t>Hans Holt
Hugenpoth  22
65204 Wiesbaden</t>
  </si>
  <si>
    <t>Björn Holzhäußer
Meesmannstraße  61
64292 Darmstadt</t>
  </si>
  <si>
    <t>Frank Hoppenstedt
Röntgenstraße  61
64299 Darmstadt</t>
  </si>
  <si>
    <t>Eva-Maria Huber
Veilchenweg  9
60326 Frankfurt</t>
  </si>
  <si>
    <t>Hildegard Hummel
Neumarkt  10
65207 Wiesbaden</t>
  </si>
  <si>
    <t>Ilse Hundinger
Mörikestraße  3
60317 Frankfurt</t>
  </si>
  <si>
    <t>Günther Hussel
Nordstraße  56
55126 Mainz</t>
  </si>
  <si>
    <t>Pauline Immendorf
Harannistraße  28
60313 Frankfurt</t>
  </si>
  <si>
    <t>Maximilian Jauch
Forellstraße  2
65202 Wiesbaden</t>
  </si>
  <si>
    <t>Bertha Jung
Prälat-Schneider-Straße  19
65204 Wiesbaden</t>
  </si>
  <si>
    <t>Gregor Jungmann
Flözstraße  13
55299 Nackenheim</t>
  </si>
  <si>
    <t>Samuel Kadschinsky
Händelstraße  64
65209 Wiesbaden</t>
  </si>
  <si>
    <t>Urs Keller
Heroldstraße  2
60327 Frankfurt</t>
  </si>
  <si>
    <t>Karin Kirsch
Haberstraße  56
65201 Wiesbaden</t>
  </si>
  <si>
    <t>Frank Klapp
Ewaldstraße  24
65209 Wiesbaden</t>
  </si>
  <si>
    <t>Siglinde Klotz
Auf der Heide  1
65201 Wiesbaden</t>
  </si>
  <si>
    <t>Nicole Klumpp
Herforder Straße  16
60312 Frankfurt</t>
  </si>
  <si>
    <t>Hilmar Kohl
Zur-Nieden-Straße  66
60319 Frankfurt</t>
  </si>
  <si>
    <t>Stephanie Kreutzer
Sandforths Weg  60
65202 Wiesbaden</t>
  </si>
  <si>
    <t>Tina Kron-Küppers
Eckstraße  24
60310 Frankfurt</t>
  </si>
  <si>
    <t>Karla Lampe
Drögenkamp  3
60318 Frankfurt</t>
  </si>
  <si>
    <t>Jürgen Landmann
Börniger Straße  7
60324 Frankfurt</t>
  </si>
  <si>
    <t>Karl Langer
Industriestraße  56
64292 Darmstadt</t>
  </si>
  <si>
    <t>Sascha Laubenstein
Kurze Straße  41
65205 Wiesbaden</t>
  </si>
  <si>
    <t>Walther Lauer
Castroper Straße  7
60313 Frankfurt</t>
  </si>
  <si>
    <t>Elfriede Loster-Schneider
Kronprinzenstraße  58
60313 Frankfurt</t>
  </si>
  <si>
    <t>Nelly Luchs
Recklinghauser Straße  42
60324 Frankfurt</t>
  </si>
  <si>
    <t>Annabell Lüdenscheid
Straße des Bohrhammers  68
64292 Darmstadt</t>
  </si>
  <si>
    <t>Alfred Lüdtke
Baarestraße  20
65204 Wiesbaden</t>
  </si>
  <si>
    <t>Anette Lutz
Arndtstraße  21
60322 Frankfurt</t>
  </si>
  <si>
    <t>Johann Luxemburg
Geitlingstraße  50
65202 Wiesbaden</t>
  </si>
  <si>
    <t>Detlev Mahn
Siemensstraße  3
60312 Frankfurt</t>
  </si>
  <si>
    <t>Hans-Peter Mann
Kurhausstraße  31
60328 Frankfurt</t>
  </si>
  <si>
    <t>Friedolin Manz
Haldenstraße  56
60316 Frankfurt</t>
  </si>
  <si>
    <t>Katharina Marcks
Gewerkenstraße  10
60321 Frankfurt</t>
  </si>
  <si>
    <t>Karl Martin
Hülsstraße  63
65203 Wiesbaden</t>
  </si>
  <si>
    <t>Rainer Maurer
Rathausplatz  11
60319 Frankfurt</t>
  </si>
  <si>
    <t>Lisa Meisner
Teutoburgiastraße  3
60322 Frankfurt</t>
  </si>
  <si>
    <t>Sabine Meyer
Thiesstraße  27
65205 Wiesbaden</t>
  </si>
  <si>
    <t>Kurt Mohrmeier
Fichtestraße  68
60317 Frankfurt</t>
  </si>
  <si>
    <t>Ursula Möller-Hollgarten
Lütge Bruch  35
65208 Wiesbaden</t>
  </si>
  <si>
    <t>Peter Mühlmann
Flottmannstraße  41
60324 Frankfurt</t>
  </si>
  <si>
    <t>Melanie Müller
Bebelstraße  25
65208 Wiesbaden</t>
  </si>
  <si>
    <t>Anna Murnau
Tönnishof  45
60322 Frankfurt</t>
  </si>
  <si>
    <t>Erwin Nöller
Bonifatiusstraße  53
60321 Frankfurt</t>
  </si>
  <si>
    <t>Hugo Obermayer
Feuerwehrplatz  37
65205 Wiesbaden</t>
  </si>
  <si>
    <t>Manfred Obermayer
Oeynhauser Straße  32
55126 Mainz</t>
  </si>
  <si>
    <t>Kerstin Obermeier
Aschebrock  32
65204 Wiesbaden</t>
  </si>
  <si>
    <t>Burkhard Osterfelder
Rainerstraße  42
65207 Wiesbaden</t>
  </si>
  <si>
    <t>Charlotte Otterstädter
Claudiusstraße  18
65204 Wiesbaden</t>
  </si>
  <si>
    <t>Mustafa Özmir
Am Amtshaus  35
60320 Frankfurt</t>
  </si>
  <si>
    <t>Katja Pfitzer
Dammstraße  44
65209 Wiesbaden</t>
  </si>
  <si>
    <t>Zacharias Posch
Plutostraße  22
55299 Nackenheim</t>
  </si>
  <si>
    <t>Walter Rathenau
Narzissenweg  38
64296 Darmstadt</t>
  </si>
  <si>
    <t>Hiltrud Reincke
Taubenweg  49
65203 Wiesbaden</t>
  </si>
  <si>
    <t>Siegfried Reuter
Dahlhauser Straße  50
65203 Wiesbaden</t>
  </si>
  <si>
    <t>Herbert Rosenthal
Laubenstraße  13
65205 Wiesbaden</t>
  </si>
  <si>
    <t>Bärbel Rösner
Gavegstraße  6
60311 Frankfurt</t>
  </si>
  <si>
    <t>Eugen Rotluft
Sternstraße  11
60323 Frankfurt</t>
  </si>
  <si>
    <t>Uschi Schlatter
Beckumer Straße  30
65201 Wiesbaden</t>
  </si>
  <si>
    <t>Edgar Schlauch
In der Tennscheuer  50
55129 Mainz</t>
  </si>
  <si>
    <t>Hans Schmidt
Karl-Fr.-Friesen-Straße  60
60311 Frankfurt</t>
  </si>
  <si>
    <t>Anna Schmitt
Mühlenkampstraße  32
65205 Wiesbaden</t>
  </si>
  <si>
    <t>Wolf-Dietrich Schöneberger
Bömkestraße  66
64293 Darmstadt</t>
  </si>
  <si>
    <t>Anette Schübel
Zechenring  45
60315 Frankfurt</t>
  </si>
  <si>
    <t>Marianne Schwab
Güterbahnstraße  63
65208 Wiesbaden</t>
  </si>
  <si>
    <t>Hilde Schwarz
Von-Velsen-Straße  10
65206 Wiesbaden</t>
  </si>
  <si>
    <t>Friedrich Schweizer
Bönninghauser Straße  27
60310 Frankfurt</t>
  </si>
  <si>
    <t>Ottilie Schwönsdorf
Finefraustraße  23
64291 Darmstadt</t>
  </si>
  <si>
    <t>Andrea Seeau
Gustavstraße  33
64299 Darmstadt</t>
  </si>
  <si>
    <t>Uwe Seelinger
Basaltstraße  44
60313 Frankfurt</t>
  </si>
  <si>
    <t>Max Seemann
Stettiner Weg  14
55124 Mainz</t>
  </si>
  <si>
    <t>Konrad Sommer
Leibnizstraße  5
60323 Frankfurt</t>
  </si>
  <si>
    <t>Leo Stampf
Bahnhofsplatz  50
65203 Wiesbaden</t>
  </si>
  <si>
    <t>Hanna Stern
Von-Ketteler-Straße  13
60324 Frankfurt</t>
  </si>
  <si>
    <t>Emanuel Sternheimer
Mont-Cenis-Platz  11
60318 Frankfurt</t>
  </si>
  <si>
    <t>Ansgar Stifter
Asternweg  22
60311 Frankfurt</t>
  </si>
  <si>
    <t>Emil Teichhuber
Tillmanns Hof  11
60320 Frankfurt</t>
  </si>
  <si>
    <t>Hilmar Trieschmann
Lehrlingstraße  35
55125 Mainz</t>
  </si>
  <si>
    <t>Stefanie Trottow
Reichsstraße  41
60325 Frankfurt</t>
  </si>
  <si>
    <t>Salvatore Tutti
Juliastraße  47
60320 Frankfurt</t>
  </si>
  <si>
    <t>Tobias Untergärtner
Zollvereinweg  2
65206 Wiesbaden</t>
  </si>
  <si>
    <t>Otto Unterwegner
Tellstraße  30
60315 Frankfurt</t>
  </si>
  <si>
    <t>Josef Volkert
Fliederweg  10
60324 Frankfurt</t>
  </si>
  <si>
    <t>Ilka Vollmann
Baltzstraße  2
65202 Wiesbaden</t>
  </si>
  <si>
    <t>Wolfgang Von Manteuffel
Hertener Straße  28
60321 Frankfurt</t>
  </si>
  <si>
    <t>Adalbert Walter
Auf dem Beisendreisch  1
60329 Frankfurt</t>
  </si>
  <si>
    <t>Dagmar Weiherer
Straßburger Straße  5
65207 Wiesbaden</t>
  </si>
  <si>
    <t>Julia Weinberg
Lutherstraße  43
65202 Wiesbaden</t>
  </si>
  <si>
    <t>Hans-Jörg Weinhauff
Kurfürstenstraße  49
64292 Darmstadt</t>
  </si>
  <si>
    <t>Ilse Wesel
Steinmetzstraße  33
60310 Frankfurt</t>
  </si>
  <si>
    <t>Paul Wiese
Corneliusstraße  28
60329 Frankfurt</t>
  </si>
  <si>
    <t>Eugen Wiesenhoff
Ackerstraße  70
64298 Darmstadt</t>
  </si>
  <si>
    <t>Christian Willer
Zur Emschermulde  23
64291 Darmstadt</t>
  </si>
  <si>
    <t>Gudrun Wolff
Baumstraße  29
60330 Frankfurt</t>
  </si>
  <si>
    <t>Thomas Zuse
Eupener Straße  9
55125 Mainz</t>
  </si>
  <si>
    <t>Hilfsspalte</t>
  </si>
  <si>
    <t>Wilhelm Althoff</t>
  </si>
  <si>
    <t>Wilhelmstraße  6</t>
  </si>
  <si>
    <t>60312 Frankfurt</t>
  </si>
  <si>
    <t>Claudia Apfelbaum</t>
  </si>
  <si>
    <t>Kuckucksweg  41</t>
  </si>
  <si>
    <t>64291 Darmstadt</t>
  </si>
  <si>
    <t>Adalbert Auberger</t>
  </si>
  <si>
    <t>Zechenweg  63</t>
  </si>
  <si>
    <t>60316 Frankfurt</t>
  </si>
  <si>
    <t>Gustav Bauer</t>
  </si>
  <si>
    <t>Mont-Cenis-Straße  24</t>
  </si>
  <si>
    <t>60321 Frankfurt</t>
  </si>
  <si>
    <t>Hugo Baumann</t>
  </si>
  <si>
    <t>Apothekerstraße  13</t>
  </si>
  <si>
    <t>60322 Frankfurt</t>
  </si>
  <si>
    <t>Paul Bäumer</t>
  </si>
  <si>
    <t>Am Berg  3</t>
  </si>
  <si>
    <t>55299 Nackenheim</t>
  </si>
  <si>
    <t>Uschi Bayerle</t>
  </si>
  <si>
    <t>Karl-Brandt-Weg  61</t>
  </si>
  <si>
    <t>60318 Frankfurt</t>
  </si>
  <si>
    <t>Bernd Bender</t>
  </si>
  <si>
    <t>Im Pratort  39</t>
  </si>
  <si>
    <t>60310 Frankfurt</t>
  </si>
  <si>
    <t>Sonja Berger</t>
  </si>
  <si>
    <t>Am Alten Hof  44</t>
  </si>
  <si>
    <t>64296 Darmstadt</t>
  </si>
  <si>
    <t>Roland Bergstein</t>
  </si>
  <si>
    <t>Mühlenstraße  13</t>
  </si>
  <si>
    <t>60323 Frankfurt</t>
  </si>
  <si>
    <t>Ute Beyersdörfer</t>
  </si>
  <si>
    <t>Humboldtstraße  34</t>
  </si>
  <si>
    <t>60327 Frankfurt</t>
  </si>
  <si>
    <t>Stefan Bläuel</t>
  </si>
  <si>
    <t>Kuhkampweg  53</t>
  </si>
  <si>
    <t>55126 Mainz</t>
  </si>
  <si>
    <t>Barbara Blücher</t>
  </si>
  <si>
    <t>Adolf-Brenne-Weg   23</t>
  </si>
  <si>
    <t>55121 Mainz</t>
  </si>
  <si>
    <t>Bettina Braun</t>
  </si>
  <si>
    <t>Praetoriusstraße  1</t>
  </si>
  <si>
    <t>Andrea Claßmann</t>
  </si>
  <si>
    <t>Poststraße  29</t>
  </si>
  <si>
    <t>55129 Mainz</t>
  </si>
  <si>
    <t>Sean Conolly</t>
  </si>
  <si>
    <t>Cranger Straße  20</t>
  </si>
  <si>
    <t>60319 Frankfurt</t>
  </si>
  <si>
    <t>Norbert Dorff</t>
  </si>
  <si>
    <t>Gaußstraße  61</t>
  </si>
  <si>
    <t>65207 Wiesbaden</t>
  </si>
  <si>
    <t>Laura Döring</t>
  </si>
  <si>
    <t>Fleithestraße  57</t>
  </si>
  <si>
    <t>60311 Frankfurt</t>
  </si>
  <si>
    <t>Otto Dröger</t>
  </si>
  <si>
    <t>Dorneburger Straße  59</t>
  </si>
  <si>
    <t>65208 Wiesbaden</t>
  </si>
  <si>
    <t>Gerlinde Eberspächer</t>
  </si>
  <si>
    <t>Georgstraße  2</t>
  </si>
  <si>
    <t>Fritz Ebert</t>
  </si>
  <si>
    <t>Turmstraße  4</t>
  </si>
  <si>
    <t>64294 Darmstadt</t>
  </si>
  <si>
    <t>Maria Eichenau</t>
  </si>
  <si>
    <t>Wörthstraße  9</t>
  </si>
  <si>
    <t>60313 Frankfurt</t>
  </si>
  <si>
    <t>Michael Eichendorff</t>
  </si>
  <si>
    <t>Rolandstraße  47</t>
  </si>
  <si>
    <t>65209 Wiesbaden</t>
  </si>
  <si>
    <t>Tanja Eichenhoff</t>
  </si>
  <si>
    <t>Laurastraße  12</t>
  </si>
  <si>
    <t>Hermann Elser</t>
  </si>
  <si>
    <t>Lehmbrink  4</t>
  </si>
  <si>
    <t>Andreas Eppel</t>
  </si>
  <si>
    <t>Ulmenstraße  11</t>
  </si>
  <si>
    <t>60328 Frankfurt</t>
  </si>
  <si>
    <t>Ragnhild Färber</t>
  </si>
  <si>
    <t>Hunbergstraße  41</t>
  </si>
  <si>
    <t>Gertrud Faust</t>
  </si>
  <si>
    <t>Jungfernweg  7</t>
  </si>
  <si>
    <t>65201 Wiesbaden</t>
  </si>
  <si>
    <t>Sandra Feldbein</t>
  </si>
  <si>
    <t>Dickebankstraße  55</t>
  </si>
  <si>
    <t>Jule Fellner</t>
  </si>
  <si>
    <t>Eichendorffstraße  22</t>
  </si>
  <si>
    <t>55125 Mainz</t>
  </si>
  <si>
    <t>Jürgen Fichtenberger</t>
  </si>
  <si>
    <t>Ohmstraße  64</t>
  </si>
  <si>
    <t>Max Fissler</t>
  </si>
  <si>
    <t>Röttgersbankstraße  21</t>
  </si>
  <si>
    <t>65204 Wiesbaden</t>
  </si>
  <si>
    <t>Eduard Fochter</t>
  </si>
  <si>
    <t>Zietenstraße  6</t>
  </si>
  <si>
    <t>Lutz Frank</t>
  </si>
  <si>
    <t>Gustav-Hegler-Ring  46</t>
  </si>
  <si>
    <t>Friedolin Friedrichs</t>
  </si>
  <si>
    <t>Von-Waldthausen-Straße  33</t>
  </si>
  <si>
    <t>65205 Wiesbaden</t>
  </si>
  <si>
    <t>Peter Fuchs</t>
  </si>
  <si>
    <t>Jahnstraße  44</t>
  </si>
  <si>
    <t>Stefanie Glahn</t>
  </si>
  <si>
    <t>Ginsterweg  48</t>
  </si>
  <si>
    <t>Christiane Grabowski</t>
  </si>
  <si>
    <t>Rademachers Weg  2</t>
  </si>
  <si>
    <t>65202 Wiesbaden</t>
  </si>
  <si>
    <t>Thomas Graf</t>
  </si>
  <si>
    <t>Edmund-Weber-Straße  19</t>
  </si>
  <si>
    <t>Doris Grüner</t>
  </si>
  <si>
    <t>Verbindungsstraße  59</t>
  </si>
  <si>
    <t>Klaus Grüner</t>
  </si>
  <si>
    <t>Wilhelm-Meyer-Straße  10</t>
  </si>
  <si>
    <t>Stephan Guth</t>
  </si>
  <si>
    <t>Ostbachtal  1</t>
  </si>
  <si>
    <t>Benedikt Haase</t>
  </si>
  <si>
    <t>Ilseder Straße  6</t>
  </si>
  <si>
    <t>55122 Mainz</t>
  </si>
  <si>
    <t>Irmgart Hallenbacher</t>
  </si>
  <si>
    <t>Saarstraße  51</t>
  </si>
  <si>
    <t>60315 Frankfurt</t>
  </si>
  <si>
    <t>Anja Haller</t>
  </si>
  <si>
    <t>Jägerstraße  54</t>
  </si>
  <si>
    <t>Herta Hamburg</t>
  </si>
  <si>
    <t>Steinplatz  22</t>
  </si>
  <si>
    <t>60314 Frankfurt</t>
  </si>
  <si>
    <t>Lutz Hauenstein</t>
  </si>
  <si>
    <t>Angelikastraße  21</t>
  </si>
  <si>
    <t>Stefan Haußmann</t>
  </si>
  <si>
    <t>Vor dem Hofe  40</t>
  </si>
  <si>
    <t>65203 Wiesbaden</t>
  </si>
  <si>
    <t>Hubert Helmer</t>
  </si>
  <si>
    <t>Regenkamp  60</t>
  </si>
  <si>
    <t>60326 Frankfurt</t>
  </si>
  <si>
    <t>Anton Hesse</t>
  </si>
  <si>
    <t>Feldkampstraße  66</t>
  </si>
  <si>
    <t>65206 Wiesbaden</t>
  </si>
  <si>
    <t>Dietrich Heßling</t>
  </si>
  <si>
    <t>Adalbertstraße 49</t>
  </si>
  <si>
    <t>Kirstin Heyerdal</t>
  </si>
  <si>
    <t>Moselstraße  11</t>
  </si>
  <si>
    <t>Tanja Himmelstoß</t>
  </si>
  <si>
    <t>Sudkamps Hof  23</t>
  </si>
  <si>
    <t>Jenny Höllerer</t>
  </si>
  <si>
    <t>Laurentiusstraße  34</t>
  </si>
  <si>
    <t>60317 Frankfurt</t>
  </si>
  <si>
    <t>Hans Holt</t>
  </si>
  <si>
    <t>Hugenpoth  22</t>
  </si>
  <si>
    <t>Björn Holzhäußer</t>
  </si>
  <si>
    <t>Meesmannstraße  61</t>
  </si>
  <si>
    <t>64292 Darmstadt</t>
  </si>
  <si>
    <t>Frank Hoppenstedt</t>
  </si>
  <si>
    <t>Röntgenstraße  61</t>
  </si>
  <si>
    <t>64299 Darmstadt</t>
  </si>
  <si>
    <t>Eva-Maria Huber</t>
  </si>
  <si>
    <t>Veilchenweg  9</t>
  </si>
  <si>
    <t>Hildegard Hummel</t>
  </si>
  <si>
    <t>Neumarkt  10</t>
  </si>
  <si>
    <t>Ilse Hundinger</t>
  </si>
  <si>
    <t>Mörikestraße  3</t>
  </si>
  <si>
    <t>Günther Hussel</t>
  </si>
  <si>
    <t>Nordstraße  56</t>
  </si>
  <si>
    <t>Pauline Immendorf</t>
  </si>
  <si>
    <t>Harannistraße  28</t>
  </si>
  <si>
    <t>Maximilian Jauch</t>
  </si>
  <si>
    <t>Forellstraße  2</t>
  </si>
  <si>
    <t>Bertha Jung</t>
  </si>
  <si>
    <t>Prälat-Schneider-Straße  19</t>
  </si>
  <si>
    <t>Gregor Jungmann</t>
  </si>
  <si>
    <t>Flözstraße  13</t>
  </si>
  <si>
    <t>Samuel Kadschinsky</t>
  </si>
  <si>
    <t>Händelstraße  64</t>
  </si>
  <si>
    <t>Urs Keller</t>
  </si>
  <si>
    <t>Heroldstraße  2</t>
  </si>
  <si>
    <t>Karin Kirsch</t>
  </si>
  <si>
    <t>Haberstraße  56</t>
  </si>
  <si>
    <t>Frank Klapp</t>
  </si>
  <si>
    <t>Ewaldstraße  24</t>
  </si>
  <si>
    <t>Siglinde Klotz</t>
  </si>
  <si>
    <t>Auf der Heide  1</t>
  </si>
  <si>
    <t>Nicole Klumpp</t>
  </si>
  <si>
    <t>Herforder Straße  16</t>
  </si>
  <si>
    <t>Hilmar Kohl</t>
  </si>
  <si>
    <t>Zur-Nieden-Straße  66</t>
  </si>
  <si>
    <t>Stephanie Kreutzer</t>
  </si>
  <si>
    <t>Sandforths Weg  60</t>
  </si>
  <si>
    <t>Tina Kron-Küppers</t>
  </si>
  <si>
    <t>Eckstraße  24</t>
  </si>
  <si>
    <t>Karla Lampe</t>
  </si>
  <si>
    <t>Drögenkamp  3</t>
  </si>
  <si>
    <t>Jürgen Landmann</t>
  </si>
  <si>
    <t>Börniger Straße  7</t>
  </si>
  <si>
    <t>60324 Frankfurt</t>
  </si>
  <si>
    <t>Karl Langer</t>
  </si>
  <si>
    <t>Industriestraße  56</t>
  </si>
  <si>
    <t>Sascha Laubenstein</t>
  </si>
  <si>
    <t>Kurze Straße  41</t>
  </si>
  <si>
    <t>Walther Lauer</t>
  </si>
  <si>
    <t>Castroper Straße  7</t>
  </si>
  <si>
    <t>Elfriede Loster-Schneider</t>
  </si>
  <si>
    <t>Kronprinzenstraße  58</t>
  </si>
  <si>
    <t>Nelly Luchs</t>
  </si>
  <si>
    <t>Recklinghauser Straße  42</t>
  </si>
  <si>
    <t>Annabell Lüdenscheid</t>
  </si>
  <si>
    <t>Straße des Bohrhammers  68</t>
  </si>
  <si>
    <t>Alfred Lüdtke</t>
  </si>
  <si>
    <t>Baarestraße  20</t>
  </si>
  <si>
    <t>Anette Lutz</t>
  </si>
  <si>
    <t>Arndtstraße  21</t>
  </si>
  <si>
    <t>Johann Luxemburg</t>
  </si>
  <si>
    <t>Geitlingstraße  50</t>
  </si>
  <si>
    <t>Detlev Mahn</t>
  </si>
  <si>
    <t>Siemensstraße  3</t>
  </si>
  <si>
    <t>Hans-Peter Mann</t>
  </si>
  <si>
    <t>Kurhausstraße  31</t>
  </si>
  <si>
    <t>Friedolin Manz</t>
  </si>
  <si>
    <t>Haldenstraße  56</t>
  </si>
  <si>
    <t>Katharina Marcks</t>
  </si>
  <si>
    <t>Gewerkenstraße  10</t>
  </si>
  <si>
    <t>Karl Martin</t>
  </si>
  <si>
    <t>Hülsstraße  63</t>
  </si>
  <si>
    <t>Rainer Maurer</t>
  </si>
  <si>
    <t>Rathausplatz  11</t>
  </si>
  <si>
    <t>Lisa Meisner</t>
  </si>
  <si>
    <t>Teutoburgiastraße  3</t>
  </si>
  <si>
    <t>Sabine Meyer</t>
  </si>
  <si>
    <t>Thiesstraße  27</t>
  </si>
  <si>
    <t>Kurt Mohrmeier</t>
  </si>
  <si>
    <t>Fichtestraße  68</t>
  </si>
  <si>
    <t>Ursula Möller-Hollgarten</t>
  </si>
  <si>
    <t>Lütge Bruch  35</t>
  </si>
  <si>
    <t>Peter Mühlmann</t>
  </si>
  <si>
    <t>Flottmannstraße  41</t>
  </si>
  <si>
    <t>Melanie Müller</t>
  </si>
  <si>
    <t>Bebelstraße  25</t>
  </si>
  <si>
    <t>Anna Murnau</t>
  </si>
  <si>
    <t>Tönnishof  45</t>
  </si>
  <si>
    <t>Erwin Nöller</t>
  </si>
  <si>
    <t>Bonifatiusstraße  53</t>
  </si>
  <si>
    <t>Hugo Obermayer</t>
  </si>
  <si>
    <t>Feuerwehrplatz  37</t>
  </si>
  <si>
    <t>Manfred Obermayer</t>
  </si>
  <si>
    <t>Oeynhauser Straße  32</t>
  </si>
  <si>
    <t>Kerstin Obermeier</t>
  </si>
  <si>
    <t>Aschebrock  32</t>
  </si>
  <si>
    <t>Burkhard Osterfelder</t>
  </si>
  <si>
    <t>Rainerstraße  42</t>
  </si>
  <si>
    <t>Charlotte Otterstädter</t>
  </si>
  <si>
    <t>Claudiusstraße  18</t>
  </si>
  <si>
    <t>Mustafa Özmir</t>
  </si>
  <si>
    <t>Am Amtshaus  35</t>
  </si>
  <si>
    <t>60320 Frankfurt</t>
  </si>
  <si>
    <t>Katja Pfitzer</t>
  </si>
  <si>
    <t>Dammstraße  44</t>
  </si>
  <si>
    <t>Zacharias Posch</t>
  </si>
  <si>
    <t>Plutostraße  22</t>
  </si>
  <si>
    <t>Walter Rathenau</t>
  </si>
  <si>
    <t>Narzissenweg  38</t>
  </si>
  <si>
    <t>Hiltrud Reincke</t>
  </si>
  <si>
    <t>Taubenweg  49</t>
  </si>
  <si>
    <t>Siegfried Reuter</t>
  </si>
  <si>
    <t>Dahlhauser Straße  50</t>
  </si>
  <si>
    <t>Herbert Rosenthal</t>
  </si>
  <si>
    <t>Laubenstraße  13</t>
  </si>
  <si>
    <t>Bärbel Rösner</t>
  </si>
  <si>
    <t>Gavegstraße  6</t>
  </si>
  <si>
    <t>Eugen Rotluft</t>
  </si>
  <si>
    <t>Sternstraße  11</t>
  </si>
  <si>
    <t>Uschi Schlatter</t>
  </si>
  <si>
    <t>Beckumer Straße  30</t>
  </si>
  <si>
    <t>Edgar Schlauch</t>
  </si>
  <si>
    <t>In der Tennscheuer  50</t>
  </si>
  <si>
    <t>Hans Schmidt</t>
  </si>
  <si>
    <t>Karl-Fr.-Friesen-Straße  60</t>
  </si>
  <si>
    <t>Anna Schmitt</t>
  </si>
  <si>
    <t>Mühlenkampstraße  32</t>
  </si>
  <si>
    <t>Wolf-Dietrich Schöneberger</t>
  </si>
  <si>
    <t>Bömkestraße  66</t>
  </si>
  <si>
    <t>64293 Darmstadt</t>
  </si>
  <si>
    <t>Anette Schübel</t>
  </si>
  <si>
    <t>Zechenring  45</t>
  </si>
  <si>
    <t>Marianne Schwab</t>
  </si>
  <si>
    <t>Güterbahnstraße  63</t>
  </si>
  <si>
    <t>Hilde Schwarz</t>
  </si>
  <si>
    <t>Von-Velsen-Straße  10</t>
  </si>
  <si>
    <t>Friedrich Schweizer</t>
  </si>
  <si>
    <t>Bönninghauser Straße  27</t>
  </si>
  <si>
    <t>Ottilie Schwönsdorf</t>
  </si>
  <si>
    <t>Finefraustraße  23</t>
  </si>
  <si>
    <t>Andrea Seeau</t>
  </si>
  <si>
    <t>Gustavstraße  33</t>
  </si>
  <si>
    <t>Uwe Seelinger</t>
  </si>
  <si>
    <t>Basaltstraße  44</t>
  </si>
  <si>
    <t>Max Seemann</t>
  </si>
  <si>
    <t>Stettiner Weg  14</t>
  </si>
  <si>
    <t>55124 Mainz</t>
  </si>
  <si>
    <t>Konrad Sommer</t>
  </si>
  <si>
    <t>Leibnizstraße  5</t>
  </si>
  <si>
    <t>Leo Stampf</t>
  </si>
  <si>
    <t>Bahnhofsplatz  50</t>
  </si>
  <si>
    <t>Hanna Stern</t>
  </si>
  <si>
    <t>Von-Ketteler-Straße  13</t>
  </si>
  <si>
    <t>Emanuel Sternheimer</t>
  </si>
  <si>
    <t>Mont-Cenis-Platz  11</t>
  </si>
  <si>
    <t>Ansgar Stifter</t>
  </si>
  <si>
    <t>Asternweg  22</t>
  </si>
  <si>
    <t>Emil Teichhuber</t>
  </si>
  <si>
    <t>Tillmanns Hof  11</t>
  </si>
  <si>
    <t>Hilmar Trieschmann</t>
  </si>
  <si>
    <t>Lehrlingstraße  35</t>
  </si>
  <si>
    <t>Stefanie Trottow</t>
  </si>
  <si>
    <t>Reichsstraße  41</t>
  </si>
  <si>
    <t>60325 Frankfurt</t>
  </si>
  <si>
    <t>Salvatore Tutti</t>
  </si>
  <si>
    <t>Juliastraße  47</t>
  </si>
  <si>
    <t>Tobias Untergärtner</t>
  </si>
  <si>
    <t>Zollvereinweg  2</t>
  </si>
  <si>
    <t>Otto Unterwegner</t>
  </si>
  <si>
    <t>Tellstraße  30</t>
  </si>
  <si>
    <t>Josef Volkert</t>
  </si>
  <si>
    <t>Fliederweg  10</t>
  </si>
  <si>
    <t>Ilka Vollmann</t>
  </si>
  <si>
    <t>Baltzstraße  2</t>
  </si>
  <si>
    <t>Wolfgang Von Manteuffel</t>
  </si>
  <si>
    <t>Hertener Straße  28</t>
  </si>
  <si>
    <t>Adalbert Walter</t>
  </si>
  <si>
    <t>Auf dem Beisendreisch  1</t>
  </si>
  <si>
    <t>60329 Frankfurt</t>
  </si>
  <si>
    <t>Dagmar Weiherer</t>
  </si>
  <si>
    <t>Straßburger Straße  5</t>
  </si>
  <si>
    <t>Julia Weinberg</t>
  </si>
  <si>
    <t>Lutherstraße  43</t>
  </si>
  <si>
    <t>Hans-Jörg Weinhauff</t>
  </si>
  <si>
    <t>Kurfürstenstraße  49</t>
  </si>
  <si>
    <t>Ilse Wesel</t>
  </si>
  <si>
    <t>Steinmetzstraße  33</t>
  </si>
  <si>
    <t>Paul Wiese</t>
  </si>
  <si>
    <t>Corneliusstraße  28</t>
  </si>
  <si>
    <t>Eugen Wiesenhoff</t>
  </si>
  <si>
    <t>Ackerstraße  70</t>
  </si>
  <si>
    <t>64298 Darmstadt</t>
  </si>
  <si>
    <t>Christian Willer</t>
  </si>
  <si>
    <t>Zur Emschermulde  23</t>
  </si>
  <si>
    <t>Gudrun Wolff</t>
  </si>
  <si>
    <t>Baumstraße  29</t>
  </si>
  <si>
    <t>60330 Frankfurt</t>
  </si>
  <si>
    <t>Thomas Zuse</t>
  </si>
  <si>
    <t>Eupener Straße  9</t>
  </si>
  <si>
    <t>Wohnort</t>
  </si>
  <si>
    <t>Anschrift</t>
  </si>
  <si>
    <t>Copy Paste nicht vergessen, um Formeln in Werte umzuwandeln</t>
  </si>
  <si>
    <t>Wilhelm Althoff_Wilhelmstraße  6_60312 Frankfurt</t>
  </si>
  <si>
    <t>Claudia Apfelbaum_Kuckucksweg  41_64291 Darmstadt</t>
  </si>
  <si>
    <t>Adalbert Auberger_Zechenweg  63_60316 Frankfurt</t>
  </si>
  <si>
    <t>Gustav Bauer_Mont-Cenis-Straße  24_60321 Frankfurt</t>
  </si>
  <si>
    <t>Hugo Baumann_Apothekerstraße  13_60322 Frankfurt</t>
  </si>
  <si>
    <t>Paul Bäumer_Am Berg  3_55299 Nackenheim</t>
  </si>
  <si>
    <t>Uschi Bayerle_Karl-Brandt-Weg  61_60318 Frankfurt</t>
  </si>
  <si>
    <t>Bernd Bender_Im Pratort  39_60310 Frankfurt</t>
  </si>
  <si>
    <t>Sonja Berger_Am Alten Hof  44_64296 Darmstadt</t>
  </si>
  <si>
    <t>Roland Bergstein_Mühlenstraße  13_60323 Frankfurt</t>
  </si>
  <si>
    <t>Ute Beyersdörfer_Humboldtstraße  34_60327 Frankfurt</t>
  </si>
  <si>
    <t>Stefan Bläuel_Kuhkampweg  53_55126 Mainz</t>
  </si>
  <si>
    <t>Barbara Blücher_Adolf-Brenne-Weg   23_55121 Mainz</t>
  </si>
  <si>
    <t>Bettina Braun_Praetoriusstraße  1_55299 Nackenheim</t>
  </si>
  <si>
    <t>Andrea Claßmann_Poststraße  29_55129 Mainz</t>
  </si>
  <si>
    <t>Sean Conolly_Cranger Straße  20_60319 Frankfurt</t>
  </si>
  <si>
    <t>Norbert Dorff_Gaußstraße  61_65207 Wiesbaden</t>
  </si>
  <si>
    <t>Laura Döring_Fleithestraße  57_60311 Frankfurt</t>
  </si>
  <si>
    <t>Otto Dröger_Dorneburger Straße  59_65208 Wiesbaden</t>
  </si>
  <si>
    <t>Gerlinde Eberspächer_Georgstraße  2_60322 Frankfurt</t>
  </si>
  <si>
    <t>Fritz Ebert_Turmstraße  4_64294 Darmstadt</t>
  </si>
  <si>
    <t>Maria Eichenau_Wörthstraße  9_60313 Frankfurt</t>
  </si>
  <si>
    <t>Michael Eichendorff_Rolandstraße  47_65209 Wiesbaden</t>
  </si>
  <si>
    <t>Tanja Eichenhoff_Laurastraße  12_60313 Frankfurt</t>
  </si>
  <si>
    <t>Hermann Elser_Lehmbrink  4_55129 Mainz</t>
  </si>
  <si>
    <t>Andreas Eppel_Ulmenstraße  11_60328 Frankfurt</t>
  </si>
  <si>
    <t>Ragnhild Färber_Hunbergstraße  41_65209 Wiesbaden</t>
  </si>
  <si>
    <t>Gertrud Faust_Jungfernweg  7_65201 Wiesbaden</t>
  </si>
  <si>
    <t>Sandra Feldbein_Dickebankstraße  55_65207 Wiesbaden</t>
  </si>
  <si>
    <t>Jule Fellner_Eichendorffstraße  22_55125 Mainz</t>
  </si>
  <si>
    <t>Jürgen Fichtenberger_Ohmstraße  64_60328 Frankfurt</t>
  </si>
  <si>
    <t>Max Fissler_Röttgersbankstraße  21_65204 Wiesbaden</t>
  </si>
  <si>
    <t>Eduard Fochter_Zietenstraße  6_60327 Frankfurt</t>
  </si>
  <si>
    <t>Lutz Frank_Gustav-Hegler-Ring  46_55299 Nackenheim</t>
  </si>
  <si>
    <t>Friedolin Friedrichs_Von-Waldthausen-Straße  33_65205 Wiesbaden</t>
  </si>
  <si>
    <t>Peter Fuchs_Jahnstraße  44_60310 Frankfurt</t>
  </si>
  <si>
    <t>Stefanie Glahn_Ginsterweg  48_60312 Frankfurt</t>
  </si>
  <si>
    <t>Christiane Grabowski_Rademachers Weg  2_65202 Wiesbaden</t>
  </si>
  <si>
    <t>Thomas Graf_Edmund-Weber-Straße  19_55129 Mainz</t>
  </si>
  <si>
    <t>Doris Grüner_Verbindungsstraße  59_60310 Frankfurt</t>
  </si>
  <si>
    <t>Klaus Grüner_Wilhelm-Meyer-Straße  10_55125 Mainz</t>
  </si>
  <si>
    <t>Stephan Guth_Ostbachtal  1_60310 Frankfurt</t>
  </si>
  <si>
    <t>Benedikt Haase_Ilseder Straße  6_55122 Mainz</t>
  </si>
  <si>
    <t>Irmgart Hallenbacher_Saarstraße  51_60315 Frankfurt</t>
  </si>
  <si>
    <t>Anja Haller_Jägerstraße  54_55129 Mainz</t>
  </si>
  <si>
    <t>Herta Hamburg_Steinplatz  22_60314 Frankfurt</t>
  </si>
  <si>
    <t>Lutz Hauenstein_Angelikastraße  21_60321 Frankfurt</t>
  </si>
  <si>
    <t>Stefan Haußmann_Vor dem Hofe  40_65203 Wiesbaden</t>
  </si>
  <si>
    <t>Hubert Helmer_Regenkamp  60_60326 Frankfurt</t>
  </si>
  <si>
    <t>Anton Hesse_Feldkampstraße  66_65206 Wiesbaden</t>
  </si>
  <si>
    <t>Dietrich Heßling_Adalbertstraße 49_60313 Frankfurt</t>
  </si>
  <si>
    <t>Kirstin Heyerdal_Moselstraße  11_60322 Frankfurt</t>
  </si>
  <si>
    <t>Tanja Himmelstoß_Sudkamps Hof  23_55121 Mainz</t>
  </si>
  <si>
    <t>Jenny Höllerer_Laurentiusstraße  34_60317 Frankfurt</t>
  </si>
  <si>
    <t>Hans Holt_Hugenpoth  22_65204 Wiesbaden</t>
  </si>
  <si>
    <t>Björn Holzhäußer_Meesmannstraße  61_64292 Darmstadt</t>
  </si>
  <si>
    <t>Frank Hoppenstedt_Röntgenstraße  61_64299 Darmstadt</t>
  </si>
  <si>
    <t>Eva-Maria Huber_Veilchenweg  9_60326 Frankfurt</t>
  </si>
  <si>
    <t>Hildegard Hummel_Neumarkt  10_65207 Wiesbaden</t>
  </si>
  <si>
    <t>Ilse Hundinger_Mörikestraße  3_60317 Frankfurt</t>
  </si>
  <si>
    <t>Günther Hussel_Nordstraße  56_55126 Mainz</t>
  </si>
  <si>
    <t>Pauline Immendorf_Harannistraße  28_60313 Frankfurt</t>
  </si>
  <si>
    <t>Maximilian Jauch_Forellstraße  2_65202 Wiesbaden</t>
  </si>
  <si>
    <t>Bertha Jung_Prälat-Schneider-Straße  19_65204 Wiesbaden</t>
  </si>
  <si>
    <t>Gregor Jungmann_Flözstraße  13_55299 Nackenheim</t>
  </si>
  <si>
    <t>Samuel Kadschinsky_Händelstraße  64_65209 Wiesbaden</t>
  </si>
  <si>
    <t>Urs Keller_Heroldstraße  2_60327 Frankfurt</t>
  </si>
  <si>
    <t>Karin Kirsch_Haberstraße  56_65201 Wiesbaden</t>
  </si>
  <si>
    <t>Frank Klapp_Ewaldstraße  24_65209 Wiesbaden</t>
  </si>
  <si>
    <t>Siglinde Klotz_Auf der Heide  1_65201 Wiesbaden</t>
  </si>
  <si>
    <t>Nicole Klumpp_Herforder Straße  16_60312 Frankfurt</t>
  </si>
  <si>
    <t>Hilmar Kohl_Zur-Nieden-Straße  66_60319 Frankfurt</t>
  </si>
  <si>
    <t>Stephanie Kreutzer_Sandforths Weg  60_65202 Wiesbaden</t>
  </si>
  <si>
    <t>Tina Kron-Küppers_Eckstraße  24_60310 Frankfurt</t>
  </si>
  <si>
    <t>Karla Lampe_Drögenkamp  3_60318 Frankfurt</t>
  </si>
  <si>
    <t>Jürgen Landmann_Börniger Straße  7_60324 Frankfurt</t>
  </si>
  <si>
    <t>Karl Langer_Industriestraße  56_64292 Darmstadt</t>
  </si>
  <si>
    <t>Sascha Laubenstein_Kurze Straße  41_65205 Wiesbaden</t>
  </si>
  <si>
    <t>Walther Lauer_Castroper Straße  7_60313 Frankfurt</t>
  </si>
  <si>
    <t>Elfriede Loster-Schneider_Kronprinzenstraße  58_60313 Frankfurt</t>
  </si>
  <si>
    <t>Nelly Luchs_Recklinghauser Straße  42_60324 Frankfurt</t>
  </si>
  <si>
    <t>Annabell Lüdenscheid_Straße des Bohrhammers  68_64292 Darmstadt</t>
  </si>
  <si>
    <t>Alfred Lüdtke_Baarestraße  20_65204 Wiesbaden</t>
  </si>
  <si>
    <t>Anette Lutz_Arndtstraße  21_60322 Frankfurt</t>
  </si>
  <si>
    <t>Johann Luxemburg_Geitlingstraße  50_65202 Wiesbaden</t>
  </si>
  <si>
    <t>Detlev Mahn_Siemensstraße  3_60312 Frankfurt</t>
  </si>
  <si>
    <t>Hans-Peter Mann_Kurhausstraße  31_60328 Frankfurt</t>
  </si>
  <si>
    <t>Friedolin Manz_Haldenstraße  56_60316 Frankfurt</t>
  </si>
  <si>
    <t>Katharina Marcks_Gewerkenstraße  10_60321 Frankfurt</t>
  </si>
  <si>
    <t>Karl Martin_Hülsstraße  63_65203 Wiesbaden</t>
  </si>
  <si>
    <t>Rainer Maurer_Rathausplatz  11_60319 Frankfurt</t>
  </si>
  <si>
    <t>Lisa Meisner_Teutoburgiastraße  3_60322 Frankfurt</t>
  </si>
  <si>
    <t>Sabine Meyer_Thiesstraße  27_65205 Wiesbaden</t>
  </si>
  <si>
    <t>Kurt Mohrmeier_Fichtestraße  68_60317 Frankfurt</t>
  </si>
  <si>
    <t>Ursula Möller-Hollgarten_Lütge Bruch  35_65208 Wiesbaden</t>
  </si>
  <si>
    <t>Peter Mühlmann_Flottmannstraße  41_60324 Frankfurt</t>
  </si>
  <si>
    <t>Melanie Müller_Bebelstraße  25_65208 Wiesbaden</t>
  </si>
  <si>
    <t>Anna Murnau_Tönnishof  45_60322 Frankfurt</t>
  </si>
  <si>
    <t>Erwin Nöller_Bonifatiusstraße  53_60321 Frankfurt</t>
  </si>
  <si>
    <t>Hugo Obermayer_Feuerwehrplatz  37_65205 Wiesbaden</t>
  </si>
  <si>
    <t>Manfred Obermayer_Oeynhauser Straße  32_55126 Mainz</t>
  </si>
  <si>
    <t>Kerstin Obermeier_Aschebrock  32_65204 Wiesbaden</t>
  </si>
  <si>
    <t>Burkhard Osterfelder_Rainerstraße  42_65207 Wiesbaden</t>
  </si>
  <si>
    <t>Charlotte Otterstädter_Claudiusstraße  18_65204 Wiesbaden</t>
  </si>
  <si>
    <t>Mustafa Özmir_Am Amtshaus  35_60320 Frankfurt</t>
  </si>
  <si>
    <t>Katja Pfitzer_Dammstraße  44_65209 Wiesbaden</t>
  </si>
  <si>
    <t>Zacharias Posch_Plutostraße  22_55299 Nackenheim</t>
  </si>
  <si>
    <t>Walter Rathenau_Narzissenweg  38_64296 Darmstadt</t>
  </si>
  <si>
    <t>Hiltrud Reincke_Taubenweg  49_65203 Wiesbaden</t>
  </si>
  <si>
    <t>Siegfried Reuter_Dahlhauser Straße  50_65203 Wiesbaden</t>
  </si>
  <si>
    <t>Herbert Rosenthal_Laubenstraße  13_65205 Wiesbaden</t>
  </si>
  <si>
    <t>Bärbel Rösner_Gavegstraße  6_60311 Frankfurt</t>
  </si>
  <si>
    <t>Eugen Rotluft_Sternstraße  11_60323 Frankfurt</t>
  </si>
  <si>
    <t>Uschi Schlatter_Beckumer Straße  30_65201 Wiesbaden</t>
  </si>
  <si>
    <t>Edgar Schlauch_In der Tennscheuer  50_55129 Mainz</t>
  </si>
  <si>
    <t>Hans Schmidt_Karl-Fr.-Friesen-Straße  60_60311 Frankfurt</t>
  </si>
  <si>
    <t>Anna Schmitt_Mühlenkampstraße  32_65205 Wiesbaden</t>
  </si>
  <si>
    <t>Wolf-Dietrich Schöneberger_Bömkestraße  66_64293 Darmstadt</t>
  </si>
  <si>
    <t>Anette Schübel_Zechenring  45_60315 Frankfurt</t>
  </si>
  <si>
    <t>Marianne Schwab_Güterbahnstraße  63_65208 Wiesbaden</t>
  </si>
  <si>
    <t>Hilde Schwarz_Von-Velsen-Straße  10_65206 Wiesbaden</t>
  </si>
  <si>
    <t>Friedrich Schweizer_Bönninghauser Straße  27_60310 Frankfurt</t>
  </si>
  <si>
    <t>Ottilie Schwönsdorf_Finefraustraße  23_64291 Darmstadt</t>
  </si>
  <si>
    <t>Andrea Seeau_Gustavstraße  33_64299 Darmstadt</t>
  </si>
  <si>
    <t>Uwe Seelinger_Basaltstraße  44_60313 Frankfurt</t>
  </si>
  <si>
    <t>Max Seemann_Stettiner Weg  14_55124 Mainz</t>
  </si>
  <si>
    <t>Konrad Sommer_Leibnizstraße  5_60323 Frankfurt</t>
  </si>
  <si>
    <t>Leo Stampf_Bahnhofsplatz  50_65203 Wiesbaden</t>
  </si>
  <si>
    <t>Hanna Stern_Von-Ketteler-Straße  13_60324 Frankfurt</t>
  </si>
  <si>
    <t>Emanuel Sternheimer_Mont-Cenis-Platz  11_60318 Frankfurt</t>
  </si>
  <si>
    <t>Ansgar Stifter_Asternweg  22_60311 Frankfurt</t>
  </si>
  <si>
    <t>Emil Teichhuber_Tillmanns Hof  11_60320 Frankfurt</t>
  </si>
  <si>
    <t>Hilmar Trieschmann_Lehrlingstraße  35_55125 Mainz</t>
  </si>
  <si>
    <t>Stefanie Trottow_Reichsstraße  41_60325 Frankfurt</t>
  </si>
  <si>
    <t>Salvatore Tutti_Juliastraße  47_60320 Frankfurt</t>
  </si>
  <si>
    <t>Tobias Untergärtner_Zollvereinweg  2_65206 Wiesbaden</t>
  </si>
  <si>
    <t>Otto Unterwegner_Tellstraße  30_60315 Frankfurt</t>
  </si>
  <si>
    <t>Josef Volkert_Fliederweg  10_60324 Frankfurt</t>
  </si>
  <si>
    <t>Ilka Vollmann_Baltzstraße  2_65202 Wiesbaden</t>
  </si>
  <si>
    <t>Wolfgang Von Manteuffel_Hertener Straße  28_60321 Frankfurt</t>
  </si>
  <si>
    <t>Adalbert Walter_Auf dem Beisendreisch  1_60329 Frankfurt</t>
  </si>
  <si>
    <t>Dagmar Weiherer_Straßburger Straße  5_65207 Wiesbaden</t>
  </si>
  <si>
    <t>Julia Weinberg_Lutherstraße  43_65202 Wiesbaden</t>
  </si>
  <si>
    <t>Hans-Jörg Weinhauff_Kurfürstenstraße  49_64292 Darmstadt</t>
  </si>
  <si>
    <t>Ilse Wesel_Steinmetzstraße  33_60310 Frankfurt</t>
  </si>
  <si>
    <t>Paul Wiese_Corneliusstraße  28_60329 Frankfurt</t>
  </si>
  <si>
    <t>Eugen Wiesenhoff_Ackerstraße  70_64298 Darmstadt</t>
  </si>
  <si>
    <t>Christian Willer_Zur Emschermulde  23_64291 Darmstadt</t>
  </si>
  <si>
    <t>Gudrun Wolff_Baumstraße  29_60330 Frankfurt</t>
  </si>
  <si>
    <t>Thomas Zuse_Eupener Straße  9_55125 Mainz</t>
  </si>
  <si>
    <t>Register "Daten", Gruppe "Datentools" -&gt; Text in Spalten -&gt; Getrennt nach _</t>
  </si>
  <si>
    <t>Zusammengesetzt mit alter Funktion "Verketten"</t>
  </si>
  <si>
    <t>Zusammengesetzt mit &amp;</t>
  </si>
  <si>
    <t>Zusammengesetzt mit neuer Funktion "Textverketten"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</si>
</sst>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Jahre&quot;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1" applyFont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49" fontId="3" fillId="0" borderId="0" xfId="1" applyNumberFormat="1" applyFont="1" applyAlignment="1"/>
    <xf numFmtId="1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0" fontId="3" fillId="0" borderId="0" xfId="1" applyFont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wrapText="1"/>
    </xf>
    <xf numFmtId="0" fontId="3" fillId="2" borderId="0" xfId="1" applyFont="1" applyFill="1"/>
    <xf numFmtId="0" fontId="2" fillId="0" borderId="0" xfId="1" applyFont="1" applyAlignment="1">
      <alignment horizontal="left"/>
    </xf>
    <xf numFmtId="0" fontId="4" fillId="2" borderId="0" xfId="1" applyFont="1" applyFill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E2B5D-8FA9-4DEF-A23B-D42199893FB0}">
  <sheetPr codeName="Tabelle1"/>
  <dimension ref="A1:I153"/>
  <sheetViews>
    <sheetView zoomScaleNormal="100" workbookViewId="0">
      <selection activeCell="C5" sqref="C5"/>
    </sheetView>
  </sheetViews>
  <sheetFormatPr baseColWidth="10" defaultColWidth="12.88671875" defaultRowHeight="13.8" x14ac:dyDescent="0.25"/>
  <cols>
    <col min="1" max="1" width="12.6640625" style="1" bestFit="1" customWidth="1"/>
    <col min="2" max="2" width="29.44140625" style="9" customWidth="1"/>
    <col min="3" max="5" width="29.109375" style="1" customWidth="1"/>
    <col min="6" max="6" width="15.33203125" style="1" bestFit="1" customWidth="1"/>
    <col min="7" max="7" width="12.44140625" style="1" bestFit="1" customWidth="1"/>
    <col min="8" max="8" width="9" style="1" bestFit="1" customWidth="1"/>
    <col min="9" max="9" width="12" style="1" bestFit="1" customWidth="1"/>
    <col min="10" max="16384" width="12.88671875" style="1"/>
  </cols>
  <sheetData>
    <row r="1" spans="1:9" ht="2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x14ac:dyDescent="0.25">
      <c r="A3" s="2" t="s">
        <v>1</v>
      </c>
      <c r="B3" s="8" t="s">
        <v>156</v>
      </c>
      <c r="C3" s="2" t="s">
        <v>2</v>
      </c>
      <c r="D3" s="2" t="s">
        <v>653</v>
      </c>
      <c r="E3" s="2" t="s">
        <v>652</v>
      </c>
      <c r="F3" s="2" t="s">
        <v>3</v>
      </c>
      <c r="G3" s="2" t="s">
        <v>4</v>
      </c>
      <c r="H3" s="2" t="s">
        <v>5</v>
      </c>
      <c r="I3" s="2" t="s">
        <v>6</v>
      </c>
    </row>
    <row r="4" spans="1:9" ht="41.4" x14ac:dyDescent="0.25">
      <c r="A4" s="3">
        <v>1</v>
      </c>
      <c r="B4" s="9" t="s">
        <v>157</v>
      </c>
      <c r="C4" s="4"/>
      <c r="D4" s="4"/>
      <c r="E4" s="4"/>
      <c r="F4" s="5" t="s">
        <v>7</v>
      </c>
      <c r="G4" s="6">
        <v>24997</v>
      </c>
      <c r="H4" s="7">
        <f t="shared" ref="H4:H67" ca="1" si="0">DATEDIF(G4,TODAY(),"Y")</f>
        <v>52</v>
      </c>
      <c r="I4" s="6">
        <v>32027</v>
      </c>
    </row>
    <row r="5" spans="1:9" ht="41.4" x14ac:dyDescent="0.25">
      <c r="A5" s="3">
        <v>2</v>
      </c>
      <c r="B5" s="9" t="s">
        <v>158</v>
      </c>
      <c r="C5" s="4"/>
      <c r="D5" s="4"/>
      <c r="E5" s="4"/>
      <c r="F5" s="5" t="s">
        <v>8</v>
      </c>
      <c r="G5" s="6">
        <v>27999</v>
      </c>
      <c r="H5" s="7">
        <f t="shared" ca="1" si="0"/>
        <v>44</v>
      </c>
      <c r="I5" s="6">
        <v>36947</v>
      </c>
    </row>
    <row r="6" spans="1:9" ht="41.4" x14ac:dyDescent="0.25">
      <c r="A6" s="3">
        <v>3</v>
      </c>
      <c r="B6" s="9" t="s">
        <v>159</v>
      </c>
      <c r="C6" s="4"/>
      <c r="D6" s="4"/>
      <c r="E6" s="4"/>
      <c r="F6" s="5" t="s">
        <v>9</v>
      </c>
      <c r="G6" s="6">
        <v>27799</v>
      </c>
      <c r="H6" s="7">
        <f t="shared" ca="1" si="0"/>
        <v>45</v>
      </c>
      <c r="I6" s="6">
        <v>34681</v>
      </c>
    </row>
    <row r="7" spans="1:9" ht="41.4" x14ac:dyDescent="0.25">
      <c r="A7" s="3">
        <v>4</v>
      </c>
      <c r="B7" s="9" t="s">
        <v>160</v>
      </c>
      <c r="C7" s="4"/>
      <c r="D7" s="4"/>
      <c r="E7" s="4"/>
      <c r="F7" s="5" t="s">
        <v>10</v>
      </c>
      <c r="G7" s="6">
        <v>21478</v>
      </c>
      <c r="H7" s="7">
        <f t="shared" ca="1" si="0"/>
        <v>62</v>
      </c>
      <c r="I7" s="6">
        <v>28845</v>
      </c>
    </row>
    <row r="8" spans="1:9" ht="41.4" x14ac:dyDescent="0.25">
      <c r="A8" s="3">
        <v>5</v>
      </c>
      <c r="B8" s="9" t="s">
        <v>161</v>
      </c>
      <c r="C8" s="4"/>
      <c r="D8" s="4"/>
      <c r="E8" s="4"/>
      <c r="F8" s="5" t="s">
        <v>11</v>
      </c>
      <c r="G8" s="6">
        <v>27154</v>
      </c>
      <c r="H8" s="7">
        <f t="shared" ca="1" si="0"/>
        <v>46</v>
      </c>
      <c r="I8" s="6">
        <v>35947</v>
      </c>
    </row>
    <row r="9" spans="1:9" ht="41.4" x14ac:dyDescent="0.25">
      <c r="A9" s="3">
        <v>6</v>
      </c>
      <c r="B9" s="9" t="s">
        <v>162</v>
      </c>
      <c r="C9" s="4"/>
      <c r="D9" s="4"/>
      <c r="E9" s="4"/>
      <c r="F9" s="5" t="s">
        <v>12</v>
      </c>
      <c r="G9" s="6">
        <v>20790</v>
      </c>
      <c r="H9" s="7">
        <f t="shared" ca="1" si="0"/>
        <v>64</v>
      </c>
      <c r="I9" s="6">
        <v>26701</v>
      </c>
    </row>
    <row r="10" spans="1:9" ht="41.4" x14ac:dyDescent="0.25">
      <c r="A10" s="3">
        <v>7</v>
      </c>
      <c r="B10" s="9" t="s">
        <v>163</v>
      </c>
      <c r="C10" s="4"/>
      <c r="D10" s="4"/>
      <c r="E10" s="4"/>
      <c r="F10" s="5" t="s">
        <v>13</v>
      </c>
      <c r="G10" s="6">
        <v>24612</v>
      </c>
      <c r="H10" s="7">
        <f t="shared" ca="1" si="0"/>
        <v>53</v>
      </c>
      <c r="I10" s="6">
        <v>27960</v>
      </c>
    </row>
    <row r="11" spans="1:9" ht="41.4" x14ac:dyDescent="0.25">
      <c r="A11" s="3">
        <v>8</v>
      </c>
      <c r="B11" s="9" t="s">
        <v>164</v>
      </c>
      <c r="C11" s="4"/>
      <c r="D11" s="4"/>
      <c r="E11" s="4"/>
      <c r="F11" s="5" t="s">
        <v>14</v>
      </c>
      <c r="G11" s="6">
        <v>19436</v>
      </c>
      <c r="H11" s="7">
        <f t="shared" ca="1" si="0"/>
        <v>67</v>
      </c>
      <c r="I11" s="6">
        <v>26230</v>
      </c>
    </row>
    <row r="12" spans="1:9" ht="41.4" x14ac:dyDescent="0.25">
      <c r="A12" s="3">
        <v>9</v>
      </c>
      <c r="B12" s="9" t="s">
        <v>165</v>
      </c>
      <c r="C12" s="4"/>
      <c r="D12" s="4"/>
      <c r="E12" s="4"/>
      <c r="F12" s="5" t="s">
        <v>15</v>
      </c>
      <c r="G12" s="6">
        <v>27592</v>
      </c>
      <c r="H12" s="7">
        <f t="shared" ca="1" si="0"/>
        <v>45</v>
      </c>
      <c r="I12" s="6">
        <v>32761</v>
      </c>
    </row>
    <row r="13" spans="1:9" ht="41.4" x14ac:dyDescent="0.25">
      <c r="A13" s="3">
        <v>10</v>
      </c>
      <c r="B13" s="9" t="s">
        <v>166</v>
      </c>
      <c r="C13" s="4"/>
      <c r="D13" s="4"/>
      <c r="E13" s="4"/>
      <c r="F13" s="5" t="s">
        <v>16</v>
      </c>
      <c r="G13" s="6">
        <v>27649</v>
      </c>
      <c r="H13" s="7">
        <f t="shared" ca="1" si="0"/>
        <v>45</v>
      </c>
      <c r="I13" s="6">
        <v>36372</v>
      </c>
    </row>
    <row r="14" spans="1:9" ht="41.4" x14ac:dyDescent="0.25">
      <c r="A14" s="3">
        <v>11</v>
      </c>
      <c r="B14" s="9" t="s">
        <v>167</v>
      </c>
      <c r="C14" s="4"/>
      <c r="D14" s="4"/>
      <c r="E14" s="4"/>
      <c r="F14" s="5" t="s">
        <v>17</v>
      </c>
      <c r="G14" s="6">
        <v>21545</v>
      </c>
      <c r="H14" s="7">
        <f t="shared" ca="1" si="0"/>
        <v>62</v>
      </c>
      <c r="I14" s="6">
        <v>28916</v>
      </c>
    </row>
    <row r="15" spans="1:9" ht="41.4" x14ac:dyDescent="0.25">
      <c r="A15" s="3">
        <v>12</v>
      </c>
      <c r="B15" s="9" t="s">
        <v>168</v>
      </c>
      <c r="C15" s="4"/>
      <c r="D15" s="4"/>
      <c r="E15" s="4"/>
      <c r="F15" s="5" t="s">
        <v>18</v>
      </c>
      <c r="G15" s="6">
        <v>20981</v>
      </c>
      <c r="H15" s="7">
        <f t="shared" ca="1" si="0"/>
        <v>63</v>
      </c>
      <c r="I15" s="6">
        <v>35938</v>
      </c>
    </row>
    <row r="16" spans="1:9" ht="41.4" x14ac:dyDescent="0.25">
      <c r="A16" s="3">
        <v>13</v>
      </c>
      <c r="B16" s="9" t="s">
        <v>169</v>
      </c>
      <c r="C16" s="4"/>
      <c r="D16" s="4"/>
      <c r="E16" s="4"/>
      <c r="F16" s="5" t="s">
        <v>19</v>
      </c>
      <c r="G16" s="6">
        <v>18490</v>
      </c>
      <c r="H16" s="7">
        <f t="shared" ca="1" si="0"/>
        <v>70</v>
      </c>
      <c r="I16" s="6">
        <v>25947</v>
      </c>
    </row>
    <row r="17" spans="1:9" ht="41.4" x14ac:dyDescent="0.25">
      <c r="A17" s="3">
        <v>14</v>
      </c>
      <c r="B17" s="9" t="s">
        <v>170</v>
      </c>
      <c r="C17" s="4"/>
      <c r="D17" s="4"/>
      <c r="E17" s="4"/>
      <c r="F17" s="5" t="s">
        <v>20</v>
      </c>
      <c r="G17" s="6">
        <v>23561</v>
      </c>
      <c r="H17" s="7">
        <f t="shared" ca="1" si="0"/>
        <v>56</v>
      </c>
      <c r="I17" s="6">
        <v>30973</v>
      </c>
    </row>
    <row r="18" spans="1:9" ht="41.4" x14ac:dyDescent="0.25">
      <c r="A18" s="3">
        <v>15</v>
      </c>
      <c r="B18" s="9" t="s">
        <v>171</v>
      </c>
      <c r="C18" s="4"/>
      <c r="D18" s="4"/>
      <c r="E18" s="4"/>
      <c r="F18" s="5" t="s">
        <v>21</v>
      </c>
      <c r="G18" s="6">
        <v>24209</v>
      </c>
      <c r="H18" s="7">
        <f t="shared" ca="1" si="0"/>
        <v>54</v>
      </c>
      <c r="I18" s="6">
        <v>33017</v>
      </c>
    </row>
    <row r="19" spans="1:9" ht="41.4" x14ac:dyDescent="0.25">
      <c r="A19" s="3">
        <v>16</v>
      </c>
      <c r="B19" s="9" t="s">
        <v>172</v>
      </c>
      <c r="C19" s="4"/>
      <c r="D19" s="4"/>
      <c r="E19" s="4"/>
      <c r="F19" s="5" t="s">
        <v>22</v>
      </c>
      <c r="G19" s="6">
        <v>19902</v>
      </c>
      <c r="H19" s="7">
        <f t="shared" ca="1" si="0"/>
        <v>66</v>
      </c>
      <c r="I19" s="6">
        <v>33352</v>
      </c>
    </row>
    <row r="20" spans="1:9" ht="41.4" x14ac:dyDescent="0.25">
      <c r="A20" s="3">
        <v>17</v>
      </c>
      <c r="B20" s="9" t="s">
        <v>173</v>
      </c>
      <c r="C20" s="4"/>
      <c r="D20" s="4"/>
      <c r="E20" s="4"/>
      <c r="F20" s="5" t="s">
        <v>23</v>
      </c>
      <c r="G20" s="6">
        <v>19418</v>
      </c>
      <c r="H20" s="7">
        <f t="shared" ca="1" si="0"/>
        <v>68</v>
      </c>
      <c r="I20" s="6">
        <v>33409</v>
      </c>
    </row>
    <row r="21" spans="1:9" ht="41.4" x14ac:dyDescent="0.25">
      <c r="A21" s="3">
        <v>18</v>
      </c>
      <c r="B21" s="9" t="s">
        <v>174</v>
      </c>
      <c r="C21" s="4"/>
      <c r="D21" s="4"/>
      <c r="E21" s="4"/>
      <c r="F21" s="5" t="s">
        <v>24</v>
      </c>
      <c r="G21" s="6">
        <v>19338</v>
      </c>
      <c r="H21" s="7">
        <f t="shared" ca="1" si="0"/>
        <v>68</v>
      </c>
      <c r="I21" s="6">
        <v>30994</v>
      </c>
    </row>
    <row r="22" spans="1:9" ht="41.4" x14ac:dyDescent="0.25">
      <c r="A22" s="3">
        <v>19</v>
      </c>
      <c r="B22" s="9" t="s">
        <v>175</v>
      </c>
      <c r="C22" s="4"/>
      <c r="D22" s="4"/>
      <c r="E22" s="4"/>
      <c r="F22" s="5" t="s">
        <v>25</v>
      </c>
      <c r="G22" s="6">
        <v>23233</v>
      </c>
      <c r="H22" s="7">
        <f t="shared" ca="1" si="0"/>
        <v>57</v>
      </c>
      <c r="I22" s="6">
        <v>32881</v>
      </c>
    </row>
    <row r="23" spans="1:9" ht="41.4" x14ac:dyDescent="0.25">
      <c r="A23" s="3">
        <v>20</v>
      </c>
      <c r="B23" s="9" t="s">
        <v>176</v>
      </c>
      <c r="C23" s="4"/>
      <c r="D23" s="4"/>
      <c r="E23" s="4"/>
      <c r="F23" s="5" t="s">
        <v>26</v>
      </c>
      <c r="G23" s="6">
        <v>27752</v>
      </c>
      <c r="H23" s="7">
        <f t="shared" ca="1" si="0"/>
        <v>45</v>
      </c>
      <c r="I23" s="6">
        <v>34764</v>
      </c>
    </row>
    <row r="24" spans="1:9" ht="41.4" x14ac:dyDescent="0.25">
      <c r="A24" s="3">
        <v>21</v>
      </c>
      <c r="B24" s="9" t="s">
        <v>177</v>
      </c>
      <c r="C24" s="4"/>
      <c r="D24" s="4"/>
      <c r="E24" s="4"/>
      <c r="F24" s="5" t="s">
        <v>27</v>
      </c>
      <c r="G24" s="6">
        <v>15993</v>
      </c>
      <c r="H24" s="7">
        <f t="shared" ca="1" si="0"/>
        <v>77</v>
      </c>
      <c r="I24" s="6">
        <v>22977</v>
      </c>
    </row>
    <row r="25" spans="1:9" ht="41.4" x14ac:dyDescent="0.25">
      <c r="A25" s="3">
        <v>22</v>
      </c>
      <c r="B25" s="9" t="s">
        <v>178</v>
      </c>
      <c r="C25" s="4"/>
      <c r="D25" s="4"/>
      <c r="E25" s="4"/>
      <c r="F25" s="5" t="s">
        <v>28</v>
      </c>
      <c r="G25" s="6">
        <v>14772</v>
      </c>
      <c r="H25" s="7">
        <f t="shared" ca="1" si="0"/>
        <v>80</v>
      </c>
      <c r="I25" s="6">
        <v>21997</v>
      </c>
    </row>
    <row r="26" spans="1:9" ht="41.4" x14ac:dyDescent="0.25">
      <c r="A26" s="3">
        <v>23</v>
      </c>
      <c r="B26" s="9" t="s">
        <v>179</v>
      </c>
      <c r="C26" s="4"/>
      <c r="D26" s="4"/>
      <c r="E26" s="4"/>
      <c r="F26" s="5" t="s">
        <v>29</v>
      </c>
      <c r="G26" s="6">
        <v>28455</v>
      </c>
      <c r="H26" s="7">
        <f t="shared" ca="1" si="0"/>
        <v>43</v>
      </c>
      <c r="I26" s="6">
        <v>36064</v>
      </c>
    </row>
    <row r="27" spans="1:9" ht="41.4" x14ac:dyDescent="0.25">
      <c r="A27" s="3">
        <v>24</v>
      </c>
      <c r="B27" s="9" t="s">
        <v>180</v>
      </c>
      <c r="C27" s="4"/>
      <c r="D27" s="4"/>
      <c r="E27" s="4"/>
      <c r="F27" s="5" t="s">
        <v>30</v>
      </c>
      <c r="G27" s="6">
        <v>20681</v>
      </c>
      <c r="H27" s="7">
        <f t="shared" ca="1" si="0"/>
        <v>64</v>
      </c>
      <c r="I27" s="6">
        <v>27489</v>
      </c>
    </row>
    <row r="28" spans="1:9" ht="41.4" x14ac:dyDescent="0.25">
      <c r="A28" s="3">
        <v>25</v>
      </c>
      <c r="B28" s="9" t="s">
        <v>181</v>
      </c>
      <c r="C28" s="4"/>
      <c r="D28" s="4"/>
      <c r="E28" s="4"/>
      <c r="F28" s="5" t="s">
        <v>31</v>
      </c>
      <c r="G28" s="6">
        <v>21565</v>
      </c>
      <c r="H28" s="7">
        <f t="shared" ca="1" si="0"/>
        <v>62</v>
      </c>
      <c r="I28" s="6">
        <v>31655</v>
      </c>
    </row>
    <row r="29" spans="1:9" ht="41.4" x14ac:dyDescent="0.25">
      <c r="A29" s="3">
        <v>26</v>
      </c>
      <c r="B29" s="9" t="s">
        <v>182</v>
      </c>
      <c r="C29" s="4"/>
      <c r="D29" s="4"/>
      <c r="E29" s="4"/>
      <c r="F29" s="5" t="s">
        <v>32</v>
      </c>
      <c r="G29" s="6">
        <v>22795</v>
      </c>
      <c r="H29" s="7">
        <f t="shared" ca="1" si="0"/>
        <v>58</v>
      </c>
      <c r="I29" s="6">
        <v>35203</v>
      </c>
    </row>
    <row r="30" spans="1:9" ht="41.4" x14ac:dyDescent="0.25">
      <c r="A30" s="3">
        <v>27</v>
      </c>
      <c r="B30" s="9" t="s">
        <v>183</v>
      </c>
      <c r="C30" s="4"/>
      <c r="D30" s="4"/>
      <c r="E30" s="4"/>
      <c r="F30" s="5" t="s">
        <v>33</v>
      </c>
      <c r="G30" s="6">
        <v>20157</v>
      </c>
      <c r="H30" s="7">
        <f t="shared" ca="1" si="0"/>
        <v>65</v>
      </c>
      <c r="I30" s="6">
        <v>27745</v>
      </c>
    </row>
    <row r="31" spans="1:9" ht="41.4" x14ac:dyDescent="0.25">
      <c r="A31" s="3">
        <v>28</v>
      </c>
      <c r="B31" s="9" t="s">
        <v>184</v>
      </c>
      <c r="C31" s="4"/>
      <c r="D31" s="4"/>
      <c r="E31" s="4"/>
      <c r="F31" s="5" t="s">
        <v>34</v>
      </c>
      <c r="G31" s="6">
        <v>25757</v>
      </c>
      <c r="H31" s="7">
        <f t="shared" ca="1" si="0"/>
        <v>50</v>
      </c>
      <c r="I31" s="6">
        <v>32776</v>
      </c>
    </row>
    <row r="32" spans="1:9" ht="41.4" x14ac:dyDescent="0.25">
      <c r="A32" s="3">
        <v>29</v>
      </c>
      <c r="B32" s="9" t="s">
        <v>185</v>
      </c>
      <c r="C32" s="4"/>
      <c r="D32" s="4"/>
      <c r="E32" s="4"/>
      <c r="F32" s="5" t="s">
        <v>35</v>
      </c>
      <c r="G32" s="6">
        <v>20476</v>
      </c>
      <c r="H32" s="7">
        <f t="shared" ca="1" si="0"/>
        <v>65</v>
      </c>
      <c r="I32" s="6">
        <v>28022</v>
      </c>
    </row>
    <row r="33" spans="1:9" ht="41.4" x14ac:dyDescent="0.25">
      <c r="A33" s="3">
        <v>30</v>
      </c>
      <c r="B33" s="9" t="s">
        <v>186</v>
      </c>
      <c r="C33" s="4"/>
      <c r="D33" s="4"/>
      <c r="E33" s="4"/>
      <c r="F33" s="5" t="s">
        <v>36</v>
      </c>
      <c r="G33" s="6">
        <v>22697</v>
      </c>
      <c r="H33" s="7">
        <f t="shared" ca="1" si="0"/>
        <v>59</v>
      </c>
      <c r="I33" s="6">
        <v>37450</v>
      </c>
    </row>
    <row r="34" spans="1:9" ht="41.4" x14ac:dyDescent="0.25">
      <c r="A34" s="3">
        <v>31</v>
      </c>
      <c r="B34" s="9" t="s">
        <v>187</v>
      </c>
      <c r="C34" s="4"/>
      <c r="D34" s="4"/>
      <c r="E34" s="4"/>
      <c r="F34" s="5" t="s">
        <v>10</v>
      </c>
      <c r="G34" s="6">
        <v>23268</v>
      </c>
      <c r="H34" s="7">
        <f t="shared" ca="1" si="0"/>
        <v>57</v>
      </c>
      <c r="I34" s="6">
        <v>33439</v>
      </c>
    </row>
    <row r="35" spans="1:9" ht="41.4" x14ac:dyDescent="0.25">
      <c r="A35" s="3">
        <v>32</v>
      </c>
      <c r="B35" s="9" t="s">
        <v>188</v>
      </c>
      <c r="C35" s="4"/>
      <c r="D35" s="4"/>
      <c r="E35" s="4"/>
      <c r="F35" s="5" t="s">
        <v>37</v>
      </c>
      <c r="G35" s="6">
        <v>28156</v>
      </c>
      <c r="H35" s="7">
        <f t="shared" ca="1" si="0"/>
        <v>44</v>
      </c>
      <c r="I35" s="6">
        <v>33926</v>
      </c>
    </row>
    <row r="36" spans="1:9" ht="41.4" x14ac:dyDescent="0.25">
      <c r="A36" s="3">
        <v>33</v>
      </c>
      <c r="B36" s="9" t="s">
        <v>189</v>
      </c>
      <c r="C36" s="4"/>
      <c r="D36" s="4"/>
      <c r="E36" s="4"/>
      <c r="F36" s="5" t="s">
        <v>38</v>
      </c>
      <c r="G36" s="6">
        <v>25042</v>
      </c>
      <c r="H36" s="7">
        <f t="shared" ca="1" si="0"/>
        <v>52</v>
      </c>
      <c r="I36" s="6">
        <v>34308</v>
      </c>
    </row>
    <row r="37" spans="1:9" ht="41.4" x14ac:dyDescent="0.25">
      <c r="A37" s="3">
        <v>34</v>
      </c>
      <c r="B37" s="9" t="s">
        <v>190</v>
      </c>
      <c r="C37" s="4"/>
      <c r="D37" s="4"/>
      <c r="E37" s="4"/>
      <c r="F37" s="5" t="s">
        <v>39</v>
      </c>
      <c r="G37" s="6">
        <v>21587</v>
      </c>
      <c r="H37" s="7">
        <f t="shared" ca="1" si="0"/>
        <v>62</v>
      </c>
      <c r="I37" s="6">
        <v>37628</v>
      </c>
    </row>
    <row r="38" spans="1:9" ht="41.4" x14ac:dyDescent="0.25">
      <c r="A38" s="3">
        <v>35</v>
      </c>
      <c r="B38" s="9" t="s">
        <v>191</v>
      </c>
      <c r="C38" s="4"/>
      <c r="D38" s="4"/>
      <c r="E38" s="4"/>
      <c r="F38" s="5" t="s">
        <v>40</v>
      </c>
      <c r="G38" s="6">
        <v>26289</v>
      </c>
      <c r="H38" s="7">
        <f t="shared" ca="1" si="0"/>
        <v>49</v>
      </c>
      <c r="I38" s="6">
        <v>37437</v>
      </c>
    </row>
    <row r="39" spans="1:9" ht="41.4" x14ac:dyDescent="0.25">
      <c r="A39" s="3">
        <v>36</v>
      </c>
      <c r="B39" s="9" t="s">
        <v>192</v>
      </c>
      <c r="C39" s="4"/>
      <c r="D39" s="4"/>
      <c r="E39" s="4"/>
      <c r="F39" s="5" t="s">
        <v>41</v>
      </c>
      <c r="G39" s="6">
        <v>18760</v>
      </c>
      <c r="H39" s="7">
        <f t="shared" ca="1" si="0"/>
        <v>69</v>
      </c>
      <c r="I39" s="6">
        <v>29749</v>
      </c>
    </row>
    <row r="40" spans="1:9" ht="41.4" x14ac:dyDescent="0.25">
      <c r="A40" s="3">
        <v>37</v>
      </c>
      <c r="B40" s="9" t="s">
        <v>193</v>
      </c>
      <c r="C40" s="4"/>
      <c r="D40" s="4"/>
      <c r="E40" s="4"/>
      <c r="F40" s="5" t="s">
        <v>42</v>
      </c>
      <c r="G40" s="6">
        <v>28331</v>
      </c>
      <c r="H40" s="7">
        <f t="shared" ca="1" si="0"/>
        <v>43</v>
      </c>
      <c r="I40" s="6">
        <v>36044</v>
      </c>
    </row>
    <row r="41" spans="1:9" ht="41.4" x14ac:dyDescent="0.25">
      <c r="A41" s="3">
        <v>38</v>
      </c>
      <c r="B41" s="9" t="s">
        <v>194</v>
      </c>
      <c r="C41" s="4"/>
      <c r="D41" s="4"/>
      <c r="E41" s="4"/>
      <c r="F41" s="5" t="s">
        <v>43</v>
      </c>
      <c r="G41" s="6">
        <v>24433</v>
      </c>
      <c r="H41" s="7">
        <f t="shared" ca="1" si="0"/>
        <v>54</v>
      </c>
      <c r="I41" s="6">
        <v>31695</v>
      </c>
    </row>
    <row r="42" spans="1:9" ht="41.4" x14ac:dyDescent="0.25">
      <c r="A42" s="3">
        <v>39</v>
      </c>
      <c r="B42" s="9" t="s">
        <v>195</v>
      </c>
      <c r="C42" s="4"/>
      <c r="D42" s="4"/>
      <c r="E42" s="4"/>
      <c r="F42" s="5" t="s">
        <v>44</v>
      </c>
      <c r="G42" s="6">
        <v>23649</v>
      </c>
      <c r="H42" s="7">
        <f t="shared" ca="1" si="0"/>
        <v>56</v>
      </c>
      <c r="I42" s="6">
        <v>37242</v>
      </c>
    </row>
    <row r="43" spans="1:9" ht="41.4" x14ac:dyDescent="0.25">
      <c r="A43" s="3">
        <v>40</v>
      </c>
      <c r="B43" s="9" t="s">
        <v>196</v>
      </c>
      <c r="C43" s="4"/>
      <c r="D43" s="4"/>
      <c r="E43" s="4"/>
      <c r="F43" s="5" t="s">
        <v>45</v>
      </c>
      <c r="G43" s="6">
        <v>26001</v>
      </c>
      <c r="H43" s="7">
        <f t="shared" ca="1" si="0"/>
        <v>49</v>
      </c>
      <c r="I43" s="6">
        <v>33452</v>
      </c>
    </row>
    <row r="44" spans="1:9" ht="41.4" x14ac:dyDescent="0.25">
      <c r="A44" s="3">
        <v>41</v>
      </c>
      <c r="B44" s="9" t="s">
        <v>197</v>
      </c>
      <c r="C44" s="4"/>
      <c r="D44" s="4"/>
      <c r="E44" s="4"/>
      <c r="F44" s="5" t="s">
        <v>46</v>
      </c>
      <c r="G44" s="6">
        <v>29138</v>
      </c>
      <c r="H44" s="7">
        <f t="shared" ca="1" si="0"/>
        <v>41</v>
      </c>
      <c r="I44" s="6">
        <v>36705</v>
      </c>
    </row>
    <row r="45" spans="1:9" ht="41.4" x14ac:dyDescent="0.25">
      <c r="A45" s="3">
        <v>42</v>
      </c>
      <c r="B45" s="9" t="s">
        <v>198</v>
      </c>
      <c r="C45" s="4"/>
      <c r="D45" s="4"/>
      <c r="E45" s="4"/>
      <c r="F45" s="5" t="s">
        <v>47</v>
      </c>
      <c r="G45" s="6">
        <v>18416</v>
      </c>
      <c r="H45" s="7">
        <f t="shared" ca="1" si="0"/>
        <v>70</v>
      </c>
      <c r="I45" s="6">
        <v>25312</v>
      </c>
    </row>
    <row r="46" spans="1:9" ht="41.4" x14ac:dyDescent="0.25">
      <c r="A46" s="3">
        <v>43</v>
      </c>
      <c r="B46" s="9" t="s">
        <v>199</v>
      </c>
      <c r="C46" s="4"/>
      <c r="D46" s="4"/>
      <c r="E46" s="4"/>
      <c r="F46" s="5" t="s">
        <v>48</v>
      </c>
      <c r="G46" s="6">
        <v>22843</v>
      </c>
      <c r="H46" s="7">
        <f t="shared" ca="1" si="0"/>
        <v>58</v>
      </c>
      <c r="I46" s="6">
        <v>34992</v>
      </c>
    </row>
    <row r="47" spans="1:9" ht="41.4" x14ac:dyDescent="0.25">
      <c r="A47" s="3">
        <v>44</v>
      </c>
      <c r="B47" s="9" t="s">
        <v>200</v>
      </c>
      <c r="C47" s="4"/>
      <c r="D47" s="4"/>
      <c r="E47" s="4"/>
      <c r="F47" s="5" t="s">
        <v>49</v>
      </c>
      <c r="G47" s="6">
        <v>22853</v>
      </c>
      <c r="H47" s="7">
        <f t="shared" ca="1" si="0"/>
        <v>58</v>
      </c>
      <c r="I47" s="6">
        <v>30856</v>
      </c>
    </row>
    <row r="48" spans="1:9" ht="41.4" x14ac:dyDescent="0.25">
      <c r="A48" s="3">
        <v>45</v>
      </c>
      <c r="B48" s="9" t="s">
        <v>201</v>
      </c>
      <c r="C48" s="4"/>
      <c r="D48" s="4"/>
      <c r="E48" s="4"/>
      <c r="F48" s="5" t="s">
        <v>50</v>
      </c>
      <c r="G48" s="6">
        <v>24290</v>
      </c>
      <c r="H48" s="7">
        <f t="shared" ca="1" si="0"/>
        <v>54</v>
      </c>
      <c r="I48" s="6">
        <v>32175</v>
      </c>
    </row>
    <row r="49" spans="1:9" ht="41.4" x14ac:dyDescent="0.25">
      <c r="A49" s="3">
        <v>46</v>
      </c>
      <c r="B49" s="9" t="s">
        <v>202</v>
      </c>
      <c r="C49" s="4"/>
      <c r="D49" s="4"/>
      <c r="E49" s="4"/>
      <c r="F49" s="5" t="s">
        <v>51</v>
      </c>
      <c r="G49" s="6">
        <v>24121</v>
      </c>
      <c r="H49" s="7">
        <f t="shared" ca="1" si="0"/>
        <v>55</v>
      </c>
      <c r="I49" s="6">
        <v>33552</v>
      </c>
    </row>
    <row r="50" spans="1:9" ht="41.4" x14ac:dyDescent="0.25">
      <c r="A50" s="3">
        <v>47</v>
      </c>
      <c r="B50" s="9" t="s">
        <v>203</v>
      </c>
      <c r="C50" s="4"/>
      <c r="D50" s="4"/>
      <c r="E50" s="4"/>
      <c r="F50" s="5" t="s">
        <v>52</v>
      </c>
      <c r="G50" s="6">
        <v>24360</v>
      </c>
      <c r="H50" s="7">
        <f t="shared" ca="1" si="0"/>
        <v>54</v>
      </c>
      <c r="I50" s="6">
        <v>36980</v>
      </c>
    </row>
    <row r="51" spans="1:9" ht="41.4" x14ac:dyDescent="0.25">
      <c r="A51" s="3">
        <v>48</v>
      </c>
      <c r="B51" s="9" t="s">
        <v>204</v>
      </c>
      <c r="C51" s="4"/>
      <c r="D51" s="4"/>
      <c r="E51" s="4"/>
      <c r="F51" s="5" t="s">
        <v>53</v>
      </c>
      <c r="G51" s="6">
        <v>27378</v>
      </c>
      <c r="H51" s="7">
        <f t="shared" ca="1" si="0"/>
        <v>46</v>
      </c>
      <c r="I51" s="6">
        <v>34779</v>
      </c>
    </row>
    <row r="52" spans="1:9" ht="41.4" x14ac:dyDescent="0.25">
      <c r="A52" s="3">
        <v>49</v>
      </c>
      <c r="B52" s="9" t="s">
        <v>205</v>
      </c>
      <c r="C52" s="4"/>
      <c r="D52" s="4"/>
      <c r="E52" s="4"/>
      <c r="F52" s="5" t="s">
        <v>54</v>
      </c>
      <c r="G52" s="6">
        <v>23165</v>
      </c>
      <c r="H52" s="7">
        <f t="shared" ca="1" si="0"/>
        <v>57</v>
      </c>
      <c r="I52" s="6">
        <v>29966</v>
      </c>
    </row>
    <row r="53" spans="1:9" ht="41.4" x14ac:dyDescent="0.25">
      <c r="A53" s="3">
        <v>50</v>
      </c>
      <c r="B53" s="9" t="s">
        <v>206</v>
      </c>
      <c r="C53" s="4"/>
      <c r="D53" s="4"/>
      <c r="E53" s="4"/>
      <c r="F53" s="5" t="s">
        <v>55</v>
      </c>
      <c r="G53" s="6">
        <v>26469</v>
      </c>
      <c r="H53" s="7">
        <f t="shared" ca="1" si="0"/>
        <v>48</v>
      </c>
      <c r="I53" s="6">
        <v>37274</v>
      </c>
    </row>
    <row r="54" spans="1:9" ht="41.4" x14ac:dyDescent="0.25">
      <c r="A54" s="3">
        <v>51</v>
      </c>
      <c r="B54" s="9" t="s">
        <v>207</v>
      </c>
      <c r="C54" s="4"/>
      <c r="D54" s="4"/>
      <c r="E54" s="4"/>
      <c r="F54" s="5" t="s">
        <v>56</v>
      </c>
      <c r="G54" s="6">
        <v>26875</v>
      </c>
      <c r="H54" s="7">
        <f t="shared" ca="1" si="0"/>
        <v>47</v>
      </c>
      <c r="I54" s="6">
        <v>36518</v>
      </c>
    </row>
    <row r="55" spans="1:9" ht="41.4" x14ac:dyDescent="0.25">
      <c r="A55" s="3">
        <v>52</v>
      </c>
      <c r="B55" s="9" t="s">
        <v>208</v>
      </c>
      <c r="C55" s="4"/>
      <c r="D55" s="4"/>
      <c r="E55" s="4"/>
      <c r="F55" s="5" t="s">
        <v>57</v>
      </c>
      <c r="G55" s="6">
        <v>19742</v>
      </c>
      <c r="H55" s="7">
        <f t="shared" ca="1" si="0"/>
        <v>67</v>
      </c>
      <c r="I55" s="6">
        <v>27273</v>
      </c>
    </row>
    <row r="56" spans="1:9" ht="41.4" x14ac:dyDescent="0.25">
      <c r="A56" s="3">
        <v>53</v>
      </c>
      <c r="B56" s="9" t="s">
        <v>209</v>
      </c>
      <c r="C56" s="4"/>
      <c r="D56" s="4"/>
      <c r="E56" s="4"/>
      <c r="F56" s="5" t="s">
        <v>58</v>
      </c>
      <c r="G56" s="6">
        <v>29383</v>
      </c>
      <c r="H56" s="7">
        <f t="shared" ca="1" si="0"/>
        <v>40</v>
      </c>
      <c r="I56" s="6">
        <v>37108</v>
      </c>
    </row>
    <row r="57" spans="1:9" ht="41.4" x14ac:dyDescent="0.25">
      <c r="A57" s="3">
        <v>54</v>
      </c>
      <c r="B57" s="9" t="s">
        <v>210</v>
      </c>
      <c r="C57" s="4"/>
      <c r="D57" s="4"/>
      <c r="E57" s="4"/>
      <c r="F57" s="5" t="s">
        <v>59</v>
      </c>
      <c r="G57" s="6">
        <v>26030</v>
      </c>
      <c r="H57" s="7">
        <f t="shared" ca="1" si="0"/>
        <v>49</v>
      </c>
      <c r="I57" s="6">
        <v>35031</v>
      </c>
    </row>
    <row r="58" spans="1:9" ht="41.4" x14ac:dyDescent="0.25">
      <c r="A58" s="3">
        <v>55</v>
      </c>
      <c r="B58" s="9" t="s">
        <v>211</v>
      </c>
      <c r="C58" s="4"/>
      <c r="D58" s="4"/>
      <c r="E58" s="4"/>
      <c r="F58" s="5" t="s">
        <v>60</v>
      </c>
      <c r="G58" s="6">
        <v>22778</v>
      </c>
      <c r="H58" s="7">
        <f t="shared" ca="1" si="0"/>
        <v>58</v>
      </c>
      <c r="I58" s="6">
        <v>37358</v>
      </c>
    </row>
    <row r="59" spans="1:9" ht="41.4" x14ac:dyDescent="0.25">
      <c r="A59" s="3">
        <v>56</v>
      </c>
      <c r="B59" s="9" t="s">
        <v>212</v>
      </c>
      <c r="C59" s="4"/>
      <c r="D59" s="4"/>
      <c r="E59" s="4"/>
      <c r="F59" s="5" t="s">
        <v>61</v>
      </c>
      <c r="G59" s="6">
        <v>19175</v>
      </c>
      <c r="H59" s="7">
        <f t="shared" ca="1" si="0"/>
        <v>68</v>
      </c>
      <c r="I59" s="6">
        <v>34259</v>
      </c>
    </row>
    <row r="60" spans="1:9" ht="41.4" x14ac:dyDescent="0.25">
      <c r="A60" s="3">
        <v>57</v>
      </c>
      <c r="B60" s="9" t="s">
        <v>213</v>
      </c>
      <c r="C60" s="4"/>
      <c r="D60" s="4"/>
      <c r="E60" s="4"/>
      <c r="F60" s="5" t="s">
        <v>62</v>
      </c>
      <c r="G60" s="6">
        <v>19687</v>
      </c>
      <c r="H60" s="7">
        <f t="shared" ca="1" si="0"/>
        <v>67</v>
      </c>
      <c r="I60" s="6">
        <v>27768</v>
      </c>
    </row>
    <row r="61" spans="1:9" ht="41.4" x14ac:dyDescent="0.25">
      <c r="A61" s="3">
        <v>58</v>
      </c>
      <c r="B61" s="9" t="s">
        <v>214</v>
      </c>
      <c r="C61" s="4"/>
      <c r="D61" s="4"/>
      <c r="E61" s="4"/>
      <c r="F61" s="5" t="s">
        <v>63</v>
      </c>
      <c r="G61" s="6">
        <v>27630</v>
      </c>
      <c r="H61" s="7">
        <f t="shared" ca="1" si="0"/>
        <v>45</v>
      </c>
      <c r="I61" s="6">
        <v>35013</v>
      </c>
    </row>
    <row r="62" spans="1:9" ht="41.4" x14ac:dyDescent="0.25">
      <c r="A62" s="3">
        <v>59</v>
      </c>
      <c r="B62" s="9" t="s">
        <v>215</v>
      </c>
      <c r="C62" s="4"/>
      <c r="D62" s="4"/>
      <c r="E62" s="4"/>
      <c r="F62" s="5" t="s">
        <v>64</v>
      </c>
      <c r="G62" s="6">
        <v>29777</v>
      </c>
      <c r="H62" s="7">
        <f t="shared" ca="1" si="0"/>
        <v>39</v>
      </c>
      <c r="I62" s="6">
        <v>37002</v>
      </c>
    </row>
    <row r="63" spans="1:9" ht="41.4" x14ac:dyDescent="0.25">
      <c r="A63" s="3">
        <v>60</v>
      </c>
      <c r="B63" s="9" t="s">
        <v>216</v>
      </c>
      <c r="C63" s="4"/>
      <c r="D63" s="4"/>
      <c r="E63" s="4"/>
      <c r="F63" s="5" t="s">
        <v>65</v>
      </c>
      <c r="G63" s="6">
        <v>20107</v>
      </c>
      <c r="H63" s="7">
        <f t="shared" ca="1" si="0"/>
        <v>66</v>
      </c>
      <c r="I63" s="6">
        <v>28601</v>
      </c>
    </row>
    <row r="64" spans="1:9" ht="41.4" x14ac:dyDescent="0.25">
      <c r="A64" s="3">
        <v>61</v>
      </c>
      <c r="B64" s="9" t="s">
        <v>217</v>
      </c>
      <c r="C64" s="4"/>
      <c r="D64" s="4"/>
      <c r="E64" s="4"/>
      <c r="F64" s="5" t="s">
        <v>66</v>
      </c>
      <c r="G64" s="6">
        <v>24648</v>
      </c>
      <c r="H64" s="7">
        <f t="shared" ca="1" si="0"/>
        <v>53</v>
      </c>
      <c r="I64" s="6">
        <v>37252</v>
      </c>
    </row>
    <row r="65" spans="1:9" ht="41.4" x14ac:dyDescent="0.25">
      <c r="A65" s="3">
        <v>62</v>
      </c>
      <c r="B65" s="9" t="s">
        <v>218</v>
      </c>
      <c r="C65" s="4"/>
      <c r="D65" s="4"/>
      <c r="E65" s="4"/>
      <c r="F65" s="5" t="s">
        <v>67</v>
      </c>
      <c r="G65" s="6">
        <v>24078</v>
      </c>
      <c r="H65" s="7">
        <f t="shared" ca="1" si="0"/>
        <v>55</v>
      </c>
      <c r="I65" s="6">
        <v>34179</v>
      </c>
    </row>
    <row r="66" spans="1:9" ht="41.4" x14ac:dyDescent="0.25">
      <c r="A66" s="3">
        <v>63</v>
      </c>
      <c r="B66" s="9" t="s">
        <v>219</v>
      </c>
      <c r="C66" s="4"/>
      <c r="D66" s="4"/>
      <c r="E66" s="4"/>
      <c r="F66" s="5" t="s">
        <v>68</v>
      </c>
      <c r="G66" s="6">
        <v>24807</v>
      </c>
      <c r="H66" s="7">
        <f t="shared" ca="1" si="0"/>
        <v>53</v>
      </c>
      <c r="I66" s="6">
        <v>31315</v>
      </c>
    </row>
    <row r="67" spans="1:9" ht="41.4" x14ac:dyDescent="0.25">
      <c r="A67" s="3">
        <v>64</v>
      </c>
      <c r="B67" s="9" t="s">
        <v>220</v>
      </c>
      <c r="C67" s="4"/>
      <c r="D67" s="4"/>
      <c r="E67" s="4"/>
      <c r="F67" s="5" t="s">
        <v>69</v>
      </c>
      <c r="G67" s="6">
        <v>20486</v>
      </c>
      <c r="H67" s="7">
        <f t="shared" ca="1" si="0"/>
        <v>65</v>
      </c>
      <c r="I67" s="6">
        <v>28865</v>
      </c>
    </row>
    <row r="68" spans="1:9" ht="41.4" x14ac:dyDescent="0.25">
      <c r="A68" s="3">
        <v>65</v>
      </c>
      <c r="B68" s="9" t="s">
        <v>221</v>
      </c>
      <c r="C68" s="4"/>
      <c r="D68" s="4"/>
      <c r="E68" s="4"/>
      <c r="F68" s="5" t="s">
        <v>70</v>
      </c>
      <c r="G68" s="6">
        <v>22820</v>
      </c>
      <c r="H68" s="7">
        <f t="shared" ref="H68:H131" ca="1" si="1">DATEDIF(G68,TODAY(),"Y")</f>
        <v>58</v>
      </c>
      <c r="I68" s="6">
        <v>30130</v>
      </c>
    </row>
    <row r="69" spans="1:9" ht="41.4" x14ac:dyDescent="0.25">
      <c r="A69" s="3">
        <v>66</v>
      </c>
      <c r="B69" s="9" t="s">
        <v>222</v>
      </c>
      <c r="C69" s="4"/>
      <c r="D69" s="4"/>
      <c r="E69" s="4"/>
      <c r="F69" s="5" t="s">
        <v>71</v>
      </c>
      <c r="G69" s="6">
        <v>22797</v>
      </c>
      <c r="H69" s="7">
        <f t="shared" ca="1" si="1"/>
        <v>58</v>
      </c>
      <c r="I69" s="6">
        <v>32635</v>
      </c>
    </row>
    <row r="70" spans="1:9" ht="41.4" x14ac:dyDescent="0.25">
      <c r="A70" s="3">
        <v>67</v>
      </c>
      <c r="B70" s="9" t="s">
        <v>223</v>
      </c>
      <c r="C70" s="4"/>
      <c r="D70" s="4"/>
      <c r="E70" s="4"/>
      <c r="F70" s="5" t="s">
        <v>72</v>
      </c>
      <c r="G70" s="6">
        <v>21061</v>
      </c>
      <c r="H70" s="7">
        <f t="shared" ca="1" si="1"/>
        <v>63</v>
      </c>
      <c r="I70" s="6">
        <v>27895</v>
      </c>
    </row>
    <row r="71" spans="1:9" ht="41.4" x14ac:dyDescent="0.25">
      <c r="A71" s="3">
        <v>68</v>
      </c>
      <c r="B71" s="9" t="s">
        <v>224</v>
      </c>
      <c r="C71" s="4"/>
      <c r="D71" s="4"/>
      <c r="E71" s="4"/>
      <c r="F71" s="5" t="s">
        <v>73</v>
      </c>
      <c r="G71" s="6">
        <v>19147</v>
      </c>
      <c r="H71" s="7">
        <f t="shared" ca="1" si="1"/>
        <v>68</v>
      </c>
      <c r="I71" s="6">
        <v>28011</v>
      </c>
    </row>
    <row r="72" spans="1:9" ht="41.4" x14ac:dyDescent="0.25">
      <c r="A72" s="3">
        <v>69</v>
      </c>
      <c r="B72" s="9" t="s">
        <v>225</v>
      </c>
      <c r="C72" s="4"/>
      <c r="D72" s="4"/>
      <c r="E72" s="4"/>
      <c r="F72" s="5" t="s">
        <v>74</v>
      </c>
      <c r="G72" s="6">
        <v>27490</v>
      </c>
      <c r="H72" s="7">
        <f t="shared" ca="1" si="1"/>
        <v>45</v>
      </c>
      <c r="I72" s="6">
        <v>35545</v>
      </c>
    </row>
    <row r="73" spans="1:9" ht="41.4" x14ac:dyDescent="0.25">
      <c r="A73" s="3">
        <v>70</v>
      </c>
      <c r="B73" s="9" t="s">
        <v>226</v>
      </c>
      <c r="C73" s="4"/>
      <c r="D73" s="4"/>
      <c r="E73" s="4"/>
      <c r="F73" s="5" t="s">
        <v>75</v>
      </c>
      <c r="G73" s="6">
        <v>20290</v>
      </c>
      <c r="H73" s="7">
        <f t="shared" ca="1" si="1"/>
        <v>65</v>
      </c>
      <c r="I73" s="6">
        <v>37614</v>
      </c>
    </row>
    <row r="74" spans="1:9" ht="41.4" x14ac:dyDescent="0.25">
      <c r="A74" s="3">
        <v>71</v>
      </c>
      <c r="B74" s="9" t="s">
        <v>227</v>
      </c>
      <c r="C74" s="4"/>
      <c r="D74" s="4"/>
      <c r="E74" s="4"/>
      <c r="F74" s="5" t="s">
        <v>76</v>
      </c>
      <c r="G74" s="6">
        <v>22301</v>
      </c>
      <c r="H74" s="7">
        <f t="shared" ca="1" si="1"/>
        <v>60</v>
      </c>
      <c r="I74" s="6">
        <v>31931</v>
      </c>
    </row>
    <row r="75" spans="1:9" ht="41.4" x14ac:dyDescent="0.25">
      <c r="A75" s="3">
        <v>72</v>
      </c>
      <c r="B75" s="9" t="s">
        <v>228</v>
      </c>
      <c r="C75" s="4"/>
      <c r="D75" s="4"/>
      <c r="E75" s="4"/>
      <c r="F75" s="5" t="s">
        <v>77</v>
      </c>
      <c r="G75" s="6">
        <v>24348</v>
      </c>
      <c r="H75" s="7">
        <f t="shared" ca="1" si="1"/>
        <v>54</v>
      </c>
      <c r="I75" s="6">
        <v>31151</v>
      </c>
    </row>
    <row r="76" spans="1:9" ht="41.4" x14ac:dyDescent="0.25">
      <c r="A76" s="3">
        <v>73</v>
      </c>
      <c r="B76" s="9" t="s">
        <v>229</v>
      </c>
      <c r="C76" s="4"/>
      <c r="D76" s="4"/>
      <c r="E76" s="4"/>
      <c r="F76" s="5" t="s">
        <v>78</v>
      </c>
      <c r="G76" s="6">
        <v>18960</v>
      </c>
      <c r="H76" s="7">
        <f t="shared" ca="1" si="1"/>
        <v>69</v>
      </c>
      <c r="I76" s="6">
        <v>25409</v>
      </c>
    </row>
    <row r="77" spans="1:9" ht="41.4" x14ac:dyDescent="0.25">
      <c r="A77" s="3">
        <v>74</v>
      </c>
      <c r="B77" s="9" t="s">
        <v>230</v>
      </c>
      <c r="C77" s="4"/>
      <c r="D77" s="4"/>
      <c r="E77" s="4"/>
      <c r="F77" s="5" t="s">
        <v>79</v>
      </c>
      <c r="G77" s="6">
        <v>24993</v>
      </c>
      <c r="H77" s="7">
        <f t="shared" ca="1" si="1"/>
        <v>52</v>
      </c>
      <c r="I77" s="6">
        <v>35400</v>
      </c>
    </row>
    <row r="78" spans="1:9" ht="41.4" x14ac:dyDescent="0.25">
      <c r="A78" s="3">
        <v>75</v>
      </c>
      <c r="B78" s="9" t="s">
        <v>231</v>
      </c>
      <c r="C78" s="4"/>
      <c r="D78" s="4"/>
      <c r="E78" s="4"/>
      <c r="F78" s="5" t="s">
        <v>80</v>
      </c>
      <c r="G78" s="6">
        <v>22370</v>
      </c>
      <c r="H78" s="7">
        <f t="shared" ca="1" si="1"/>
        <v>59</v>
      </c>
      <c r="I78" s="6">
        <v>32510</v>
      </c>
    </row>
    <row r="79" spans="1:9" ht="41.4" x14ac:dyDescent="0.25">
      <c r="A79" s="3">
        <v>76</v>
      </c>
      <c r="B79" s="9" t="s">
        <v>232</v>
      </c>
      <c r="C79" s="4"/>
      <c r="D79" s="4"/>
      <c r="E79" s="4"/>
      <c r="F79" s="5" t="s">
        <v>81</v>
      </c>
      <c r="G79" s="6">
        <v>27634</v>
      </c>
      <c r="H79" s="7">
        <f t="shared" ca="1" si="1"/>
        <v>45</v>
      </c>
      <c r="I79" s="6">
        <v>34179</v>
      </c>
    </row>
    <row r="80" spans="1:9" ht="41.4" x14ac:dyDescent="0.25">
      <c r="A80" s="3">
        <v>77</v>
      </c>
      <c r="B80" s="9" t="s">
        <v>233</v>
      </c>
      <c r="C80" s="4"/>
      <c r="D80" s="4"/>
      <c r="E80" s="4"/>
      <c r="F80" s="5" t="s">
        <v>82</v>
      </c>
      <c r="G80" s="6">
        <v>20324</v>
      </c>
      <c r="H80" s="7">
        <f t="shared" ca="1" si="1"/>
        <v>65</v>
      </c>
      <c r="I80" s="6">
        <v>31004</v>
      </c>
    </row>
    <row r="81" spans="1:9" ht="41.4" x14ac:dyDescent="0.25">
      <c r="A81" s="3">
        <v>78</v>
      </c>
      <c r="B81" s="9" t="s">
        <v>234</v>
      </c>
      <c r="C81" s="4"/>
      <c r="D81" s="4"/>
      <c r="E81" s="4"/>
      <c r="F81" s="5" t="s">
        <v>83</v>
      </c>
      <c r="G81" s="6">
        <v>21125</v>
      </c>
      <c r="H81" s="7">
        <f t="shared" ca="1" si="1"/>
        <v>63</v>
      </c>
      <c r="I81" s="6">
        <v>36773</v>
      </c>
    </row>
    <row r="82" spans="1:9" ht="41.4" x14ac:dyDescent="0.25">
      <c r="A82" s="3">
        <v>79</v>
      </c>
      <c r="B82" s="9" t="s">
        <v>235</v>
      </c>
      <c r="C82" s="4"/>
      <c r="D82" s="4"/>
      <c r="E82" s="4"/>
      <c r="F82" s="5" t="s">
        <v>84</v>
      </c>
      <c r="G82" s="6">
        <v>24124</v>
      </c>
      <c r="H82" s="7">
        <f t="shared" ca="1" si="1"/>
        <v>55</v>
      </c>
      <c r="I82" s="6">
        <v>31305</v>
      </c>
    </row>
    <row r="83" spans="1:9" ht="41.4" x14ac:dyDescent="0.25">
      <c r="A83" s="3">
        <v>80</v>
      </c>
      <c r="B83" s="9" t="s">
        <v>236</v>
      </c>
      <c r="C83" s="4"/>
      <c r="D83" s="4"/>
      <c r="E83" s="4"/>
      <c r="F83" s="5" t="s">
        <v>85</v>
      </c>
      <c r="G83" s="6">
        <v>30155</v>
      </c>
      <c r="H83" s="7">
        <f t="shared" ca="1" si="1"/>
        <v>38</v>
      </c>
      <c r="I83" s="6">
        <v>36820</v>
      </c>
    </row>
    <row r="84" spans="1:9" ht="41.4" x14ac:dyDescent="0.25">
      <c r="A84" s="3">
        <v>81</v>
      </c>
      <c r="B84" s="9" t="s">
        <v>237</v>
      </c>
      <c r="C84" s="4"/>
      <c r="D84" s="4"/>
      <c r="E84" s="4"/>
      <c r="F84" s="5" t="s">
        <v>86</v>
      </c>
      <c r="G84" s="6">
        <v>25730</v>
      </c>
      <c r="H84" s="7">
        <f t="shared" ca="1" si="1"/>
        <v>50</v>
      </c>
      <c r="I84" s="6">
        <v>34000</v>
      </c>
    </row>
    <row r="85" spans="1:9" ht="41.4" x14ac:dyDescent="0.25">
      <c r="A85" s="3">
        <v>82</v>
      </c>
      <c r="B85" s="9" t="s">
        <v>238</v>
      </c>
      <c r="C85" s="4"/>
      <c r="D85" s="4"/>
      <c r="E85" s="4"/>
      <c r="F85" s="5" t="s">
        <v>87</v>
      </c>
      <c r="G85" s="6">
        <v>18540</v>
      </c>
      <c r="H85" s="7">
        <f t="shared" ca="1" si="1"/>
        <v>70</v>
      </c>
      <c r="I85" s="6">
        <v>35013</v>
      </c>
    </row>
    <row r="86" spans="1:9" ht="41.4" x14ac:dyDescent="0.25">
      <c r="A86" s="3">
        <v>83</v>
      </c>
      <c r="B86" s="9" t="s">
        <v>239</v>
      </c>
      <c r="C86" s="4"/>
      <c r="D86" s="4"/>
      <c r="E86" s="4"/>
      <c r="F86" s="5" t="s">
        <v>88</v>
      </c>
      <c r="G86" s="6">
        <v>21846</v>
      </c>
      <c r="H86" s="7">
        <f t="shared" ca="1" si="1"/>
        <v>61</v>
      </c>
      <c r="I86" s="6">
        <v>31449</v>
      </c>
    </row>
    <row r="87" spans="1:9" ht="41.4" x14ac:dyDescent="0.25">
      <c r="A87" s="3">
        <v>84</v>
      </c>
      <c r="B87" s="9" t="s">
        <v>240</v>
      </c>
      <c r="C87" s="4"/>
      <c r="D87" s="4"/>
      <c r="E87" s="4"/>
      <c r="F87" s="5" t="s">
        <v>89</v>
      </c>
      <c r="G87" s="6">
        <v>22614</v>
      </c>
      <c r="H87" s="7">
        <f t="shared" ca="1" si="1"/>
        <v>59</v>
      </c>
      <c r="I87" s="6">
        <v>36773</v>
      </c>
    </row>
    <row r="88" spans="1:9" ht="41.4" x14ac:dyDescent="0.25">
      <c r="A88" s="3">
        <v>85</v>
      </c>
      <c r="B88" s="9" t="s">
        <v>241</v>
      </c>
      <c r="C88" s="4"/>
      <c r="D88" s="4"/>
      <c r="E88" s="4"/>
      <c r="F88" s="5" t="s">
        <v>90</v>
      </c>
      <c r="G88" s="6">
        <v>29462</v>
      </c>
      <c r="H88" s="7">
        <f t="shared" ca="1" si="1"/>
        <v>40</v>
      </c>
      <c r="I88" s="6">
        <v>37226</v>
      </c>
    </row>
    <row r="89" spans="1:9" ht="41.4" x14ac:dyDescent="0.25">
      <c r="A89" s="3">
        <v>86</v>
      </c>
      <c r="B89" s="9" t="s">
        <v>242</v>
      </c>
      <c r="C89" s="4"/>
      <c r="D89" s="4"/>
      <c r="E89" s="4"/>
      <c r="F89" s="5" t="s">
        <v>91</v>
      </c>
      <c r="G89" s="6">
        <v>19052</v>
      </c>
      <c r="H89" s="7">
        <f t="shared" ca="1" si="1"/>
        <v>69</v>
      </c>
      <c r="I89" s="6">
        <v>30936</v>
      </c>
    </row>
    <row r="90" spans="1:9" ht="41.4" x14ac:dyDescent="0.25">
      <c r="A90" s="3">
        <v>87</v>
      </c>
      <c r="B90" s="9" t="s">
        <v>243</v>
      </c>
      <c r="C90" s="4"/>
      <c r="D90" s="4"/>
      <c r="E90" s="4"/>
      <c r="F90" s="5" t="s">
        <v>92</v>
      </c>
      <c r="G90" s="6">
        <v>23656</v>
      </c>
      <c r="H90" s="7">
        <f t="shared" ca="1" si="1"/>
        <v>56</v>
      </c>
      <c r="I90" s="6">
        <v>24343</v>
      </c>
    </row>
    <row r="91" spans="1:9" ht="41.4" x14ac:dyDescent="0.25">
      <c r="A91" s="3">
        <v>88</v>
      </c>
      <c r="B91" s="9" t="s">
        <v>244</v>
      </c>
      <c r="C91" s="4"/>
      <c r="D91" s="4"/>
      <c r="E91" s="4"/>
      <c r="F91" s="5" t="s">
        <v>93</v>
      </c>
      <c r="G91" s="6">
        <v>20106</v>
      </c>
      <c r="H91" s="7">
        <f t="shared" ca="1" si="1"/>
        <v>66</v>
      </c>
      <c r="I91" s="6">
        <v>27529</v>
      </c>
    </row>
    <row r="92" spans="1:9" ht="41.4" x14ac:dyDescent="0.25">
      <c r="A92" s="3">
        <v>89</v>
      </c>
      <c r="B92" s="9" t="s">
        <v>245</v>
      </c>
      <c r="C92" s="4"/>
      <c r="D92" s="4"/>
      <c r="E92" s="4"/>
      <c r="F92" s="5" t="s">
        <v>94</v>
      </c>
      <c r="G92" s="6">
        <v>26109</v>
      </c>
      <c r="H92" s="7">
        <f t="shared" ca="1" si="1"/>
        <v>49</v>
      </c>
      <c r="I92" s="6">
        <v>31823</v>
      </c>
    </row>
    <row r="93" spans="1:9" ht="41.4" x14ac:dyDescent="0.25">
      <c r="A93" s="3">
        <v>90</v>
      </c>
      <c r="B93" s="9" t="s">
        <v>246</v>
      </c>
      <c r="C93" s="4"/>
      <c r="D93" s="4"/>
      <c r="E93" s="4"/>
      <c r="F93" s="5" t="s">
        <v>95</v>
      </c>
      <c r="G93" s="6">
        <v>24706</v>
      </c>
      <c r="H93" s="7">
        <f t="shared" ca="1" si="1"/>
        <v>53</v>
      </c>
      <c r="I93" s="6">
        <v>34867</v>
      </c>
    </row>
    <row r="94" spans="1:9" ht="41.4" x14ac:dyDescent="0.25">
      <c r="A94" s="3">
        <v>91</v>
      </c>
      <c r="B94" s="9" t="s">
        <v>247</v>
      </c>
      <c r="C94" s="4"/>
      <c r="D94" s="4"/>
      <c r="E94" s="4"/>
      <c r="F94" s="5" t="s">
        <v>96</v>
      </c>
      <c r="G94" s="6">
        <v>20089</v>
      </c>
      <c r="H94" s="7">
        <f t="shared" ca="1" si="1"/>
        <v>66</v>
      </c>
      <c r="I94" s="6">
        <v>26941</v>
      </c>
    </row>
    <row r="95" spans="1:9" ht="41.4" x14ac:dyDescent="0.25">
      <c r="A95" s="3">
        <v>92</v>
      </c>
      <c r="B95" s="9" t="s">
        <v>248</v>
      </c>
      <c r="C95" s="4"/>
      <c r="D95" s="4"/>
      <c r="E95" s="4"/>
      <c r="F95" s="5" t="s">
        <v>97</v>
      </c>
      <c r="G95" s="6">
        <v>27155</v>
      </c>
      <c r="H95" s="7">
        <f t="shared" ca="1" si="1"/>
        <v>46</v>
      </c>
      <c r="I95" s="6">
        <v>36306</v>
      </c>
    </row>
    <row r="96" spans="1:9" ht="41.4" x14ac:dyDescent="0.25">
      <c r="A96" s="3">
        <v>93</v>
      </c>
      <c r="B96" s="9" t="s">
        <v>249</v>
      </c>
      <c r="C96" s="4"/>
      <c r="D96" s="4"/>
      <c r="E96" s="4"/>
      <c r="F96" s="5" t="s">
        <v>98</v>
      </c>
      <c r="G96" s="6">
        <v>18286</v>
      </c>
      <c r="H96" s="7">
        <f t="shared" ca="1" si="1"/>
        <v>71</v>
      </c>
      <c r="I96" s="6">
        <v>33577</v>
      </c>
    </row>
    <row r="97" spans="1:9" ht="41.4" x14ac:dyDescent="0.25">
      <c r="A97" s="3">
        <v>94</v>
      </c>
      <c r="B97" s="9" t="s">
        <v>250</v>
      </c>
      <c r="C97" s="4"/>
      <c r="D97" s="4"/>
      <c r="E97" s="4"/>
      <c r="F97" s="5" t="s">
        <v>99</v>
      </c>
      <c r="G97" s="6">
        <v>25232</v>
      </c>
      <c r="H97" s="7">
        <f t="shared" ca="1" si="1"/>
        <v>52</v>
      </c>
      <c r="I97" s="6">
        <v>32589</v>
      </c>
    </row>
    <row r="98" spans="1:9" ht="41.4" x14ac:dyDescent="0.25">
      <c r="A98" s="3">
        <v>95</v>
      </c>
      <c r="B98" s="9" t="s">
        <v>251</v>
      </c>
      <c r="C98" s="4"/>
      <c r="D98" s="4"/>
      <c r="E98" s="4"/>
      <c r="F98" s="5" t="s">
        <v>100</v>
      </c>
      <c r="G98" s="6">
        <v>18717</v>
      </c>
      <c r="H98" s="7">
        <f t="shared" ca="1" si="1"/>
        <v>69</v>
      </c>
      <c r="I98" s="6">
        <v>31382</v>
      </c>
    </row>
    <row r="99" spans="1:9" ht="41.4" x14ac:dyDescent="0.25">
      <c r="A99" s="3">
        <v>96</v>
      </c>
      <c r="B99" s="9" t="s">
        <v>252</v>
      </c>
      <c r="C99" s="4"/>
      <c r="D99" s="4"/>
      <c r="E99" s="4"/>
      <c r="F99" s="5" t="s">
        <v>101</v>
      </c>
      <c r="G99" s="6">
        <v>24187</v>
      </c>
      <c r="H99" s="7">
        <f t="shared" ca="1" si="1"/>
        <v>54</v>
      </c>
      <c r="I99" s="6">
        <v>36188</v>
      </c>
    </row>
    <row r="100" spans="1:9" ht="41.4" x14ac:dyDescent="0.25">
      <c r="A100" s="3">
        <v>97</v>
      </c>
      <c r="B100" s="9" t="s">
        <v>253</v>
      </c>
      <c r="C100" s="4"/>
      <c r="D100" s="4"/>
      <c r="E100" s="4"/>
      <c r="F100" s="5" t="s">
        <v>102</v>
      </c>
      <c r="G100" s="6">
        <v>29426</v>
      </c>
      <c r="H100" s="7">
        <f t="shared" ca="1" si="1"/>
        <v>40</v>
      </c>
      <c r="I100" s="6">
        <v>37068</v>
      </c>
    </row>
    <row r="101" spans="1:9" ht="41.4" x14ac:dyDescent="0.25">
      <c r="A101" s="3">
        <v>98</v>
      </c>
      <c r="B101" s="9" t="s">
        <v>254</v>
      </c>
      <c r="C101" s="4"/>
      <c r="D101" s="4"/>
      <c r="E101" s="4"/>
      <c r="F101" s="5" t="s">
        <v>103</v>
      </c>
      <c r="G101" s="6">
        <v>28873</v>
      </c>
      <c r="H101" s="7">
        <f t="shared" ca="1" si="1"/>
        <v>42</v>
      </c>
      <c r="I101" s="6">
        <v>36165</v>
      </c>
    </row>
    <row r="102" spans="1:9" ht="41.4" x14ac:dyDescent="0.25">
      <c r="A102" s="3">
        <v>99</v>
      </c>
      <c r="B102" s="9" t="s">
        <v>255</v>
      </c>
      <c r="C102" s="4"/>
      <c r="D102" s="4"/>
      <c r="E102" s="4"/>
      <c r="F102" s="5" t="s">
        <v>104</v>
      </c>
      <c r="G102" s="6">
        <v>23037</v>
      </c>
      <c r="H102" s="7">
        <f t="shared" ca="1" si="1"/>
        <v>58</v>
      </c>
      <c r="I102" s="6">
        <v>35652</v>
      </c>
    </row>
    <row r="103" spans="1:9" ht="41.4" x14ac:dyDescent="0.25">
      <c r="A103" s="3">
        <v>100</v>
      </c>
      <c r="B103" s="9" t="s">
        <v>256</v>
      </c>
      <c r="C103" s="4"/>
      <c r="D103" s="4"/>
      <c r="E103" s="4"/>
      <c r="F103" s="5" t="s">
        <v>105</v>
      </c>
      <c r="G103" s="6">
        <v>27127</v>
      </c>
      <c r="H103" s="7">
        <f t="shared" ca="1" si="1"/>
        <v>46</v>
      </c>
      <c r="I103" s="6">
        <v>36794</v>
      </c>
    </row>
    <row r="104" spans="1:9" ht="41.4" x14ac:dyDescent="0.25">
      <c r="A104" s="3">
        <v>101</v>
      </c>
      <c r="B104" s="9" t="s">
        <v>257</v>
      </c>
      <c r="C104" s="4"/>
      <c r="D104" s="4"/>
      <c r="E104" s="4"/>
      <c r="F104" s="5" t="s">
        <v>106</v>
      </c>
      <c r="G104" s="6">
        <v>20123</v>
      </c>
      <c r="H104" s="7">
        <f t="shared" ca="1" si="1"/>
        <v>66</v>
      </c>
      <c r="I104" s="6">
        <v>34228</v>
      </c>
    </row>
    <row r="105" spans="1:9" ht="41.4" x14ac:dyDescent="0.25">
      <c r="A105" s="3">
        <v>102</v>
      </c>
      <c r="B105" s="9" t="s">
        <v>258</v>
      </c>
      <c r="C105" s="4"/>
      <c r="D105" s="4"/>
      <c r="E105" s="4"/>
      <c r="F105" s="5" t="s">
        <v>107</v>
      </c>
      <c r="G105" s="6">
        <v>19279</v>
      </c>
      <c r="H105" s="7">
        <f t="shared" ca="1" si="1"/>
        <v>68</v>
      </c>
      <c r="I105" s="6">
        <v>29472</v>
      </c>
    </row>
    <row r="106" spans="1:9" ht="41.4" x14ac:dyDescent="0.25">
      <c r="A106" s="3">
        <v>103</v>
      </c>
      <c r="B106" s="9" t="s">
        <v>259</v>
      </c>
      <c r="C106" s="4"/>
      <c r="D106" s="4"/>
      <c r="E106" s="4"/>
      <c r="F106" s="5" t="s">
        <v>108</v>
      </c>
      <c r="G106" s="6">
        <v>28456</v>
      </c>
      <c r="H106" s="7">
        <f t="shared" ca="1" si="1"/>
        <v>43</v>
      </c>
      <c r="I106" s="6">
        <v>35921</v>
      </c>
    </row>
    <row r="107" spans="1:9" ht="41.4" x14ac:dyDescent="0.25">
      <c r="A107" s="3">
        <v>104</v>
      </c>
      <c r="B107" s="9" t="s">
        <v>260</v>
      </c>
      <c r="C107" s="4"/>
      <c r="D107" s="4"/>
      <c r="E107" s="4"/>
      <c r="F107" s="5" t="s">
        <v>109</v>
      </c>
      <c r="G107" s="6">
        <v>22839</v>
      </c>
      <c r="H107" s="7">
        <f t="shared" ca="1" si="1"/>
        <v>58</v>
      </c>
      <c r="I107" s="6">
        <v>31346</v>
      </c>
    </row>
    <row r="108" spans="1:9" ht="41.4" x14ac:dyDescent="0.25">
      <c r="A108" s="3">
        <v>105</v>
      </c>
      <c r="B108" s="9" t="s">
        <v>261</v>
      </c>
      <c r="C108" s="4"/>
      <c r="D108" s="4"/>
      <c r="E108" s="4"/>
      <c r="F108" s="5" t="s">
        <v>110</v>
      </c>
      <c r="G108" s="6">
        <v>26598</v>
      </c>
      <c r="H108" s="7">
        <f t="shared" ca="1" si="1"/>
        <v>48</v>
      </c>
      <c r="I108" s="6">
        <v>34218</v>
      </c>
    </row>
    <row r="109" spans="1:9" ht="41.4" x14ac:dyDescent="0.25">
      <c r="A109" s="3">
        <v>106</v>
      </c>
      <c r="B109" s="9" t="s">
        <v>262</v>
      </c>
      <c r="C109" s="4"/>
      <c r="D109" s="4"/>
      <c r="E109" s="4"/>
      <c r="F109" s="5" t="s">
        <v>111</v>
      </c>
      <c r="G109" s="6">
        <v>30288</v>
      </c>
      <c r="H109" s="7">
        <f t="shared" ca="1" si="1"/>
        <v>38</v>
      </c>
      <c r="I109" s="6">
        <v>36591</v>
      </c>
    </row>
    <row r="110" spans="1:9" ht="41.4" x14ac:dyDescent="0.25">
      <c r="A110" s="3">
        <v>107</v>
      </c>
      <c r="B110" s="9" t="s">
        <v>263</v>
      </c>
      <c r="C110" s="4"/>
      <c r="D110" s="4"/>
      <c r="E110" s="4"/>
      <c r="F110" s="5" t="s">
        <v>112</v>
      </c>
      <c r="G110" s="6">
        <v>25423</v>
      </c>
      <c r="H110" s="7">
        <f t="shared" ca="1" si="1"/>
        <v>51</v>
      </c>
      <c r="I110" s="6">
        <v>35912</v>
      </c>
    </row>
    <row r="111" spans="1:9" ht="41.4" x14ac:dyDescent="0.25">
      <c r="A111" s="3">
        <v>108</v>
      </c>
      <c r="B111" s="9" t="s">
        <v>264</v>
      </c>
      <c r="C111" s="4"/>
      <c r="D111" s="4"/>
      <c r="E111" s="4"/>
      <c r="F111" s="5" t="s">
        <v>113</v>
      </c>
      <c r="G111" s="6">
        <v>20274</v>
      </c>
      <c r="H111" s="7">
        <f t="shared" ca="1" si="1"/>
        <v>65</v>
      </c>
      <c r="I111" s="6">
        <v>32444</v>
      </c>
    </row>
    <row r="112" spans="1:9" ht="41.4" x14ac:dyDescent="0.25">
      <c r="A112" s="3">
        <v>109</v>
      </c>
      <c r="B112" s="9" t="s">
        <v>265</v>
      </c>
      <c r="C112" s="4"/>
      <c r="D112" s="4"/>
      <c r="E112" s="4"/>
      <c r="F112" s="5" t="s">
        <v>114</v>
      </c>
      <c r="G112" s="6">
        <v>26768</v>
      </c>
      <c r="H112" s="7">
        <f t="shared" ca="1" si="1"/>
        <v>47</v>
      </c>
      <c r="I112" s="6">
        <v>35380</v>
      </c>
    </row>
    <row r="113" spans="1:9" ht="41.4" x14ac:dyDescent="0.25">
      <c r="A113" s="3">
        <v>110</v>
      </c>
      <c r="B113" s="9" t="s">
        <v>266</v>
      </c>
      <c r="C113" s="4"/>
      <c r="D113" s="4"/>
      <c r="E113" s="4"/>
      <c r="F113" s="5" t="s">
        <v>115</v>
      </c>
      <c r="G113" s="6">
        <v>22091</v>
      </c>
      <c r="H113" s="7">
        <f t="shared" ca="1" si="1"/>
        <v>60</v>
      </c>
      <c r="I113" s="6">
        <v>31565</v>
      </c>
    </row>
    <row r="114" spans="1:9" ht="41.4" x14ac:dyDescent="0.25">
      <c r="A114" s="3">
        <v>111</v>
      </c>
      <c r="B114" s="9" t="s">
        <v>267</v>
      </c>
      <c r="C114" s="4"/>
      <c r="D114" s="4"/>
      <c r="E114" s="4"/>
      <c r="F114" s="5" t="s">
        <v>116</v>
      </c>
      <c r="G114" s="6">
        <v>27862</v>
      </c>
      <c r="H114" s="7">
        <f t="shared" ca="1" si="1"/>
        <v>44</v>
      </c>
      <c r="I114" s="6">
        <v>35338</v>
      </c>
    </row>
    <row r="115" spans="1:9" ht="41.4" x14ac:dyDescent="0.25">
      <c r="A115" s="3">
        <v>112</v>
      </c>
      <c r="B115" s="9" t="s">
        <v>268</v>
      </c>
      <c r="C115" s="4"/>
      <c r="D115" s="4"/>
      <c r="E115" s="4"/>
      <c r="F115" s="5" t="s">
        <v>117</v>
      </c>
      <c r="G115" s="6">
        <v>30316</v>
      </c>
      <c r="H115" s="7">
        <f t="shared" ca="1" si="1"/>
        <v>38</v>
      </c>
      <c r="I115" s="6">
        <v>37043</v>
      </c>
    </row>
    <row r="116" spans="1:9" ht="41.4" x14ac:dyDescent="0.25">
      <c r="A116" s="3">
        <v>113</v>
      </c>
      <c r="B116" s="9" t="s">
        <v>269</v>
      </c>
      <c r="C116" s="4"/>
      <c r="D116" s="4"/>
      <c r="E116" s="4"/>
      <c r="F116" s="5" t="s">
        <v>118</v>
      </c>
      <c r="G116" s="6">
        <v>27906</v>
      </c>
      <c r="H116" s="7">
        <f t="shared" ca="1" si="1"/>
        <v>44</v>
      </c>
      <c r="I116" s="6">
        <v>36560</v>
      </c>
    </row>
    <row r="117" spans="1:9" ht="41.4" x14ac:dyDescent="0.25">
      <c r="A117" s="3">
        <v>114</v>
      </c>
      <c r="B117" s="9" t="s">
        <v>270</v>
      </c>
      <c r="C117" s="4"/>
      <c r="D117" s="4"/>
      <c r="E117" s="4"/>
      <c r="F117" s="5" t="s">
        <v>119</v>
      </c>
      <c r="G117" s="6">
        <v>26778</v>
      </c>
      <c r="H117" s="7">
        <f t="shared" ca="1" si="1"/>
        <v>47</v>
      </c>
      <c r="I117" s="6">
        <v>35707</v>
      </c>
    </row>
    <row r="118" spans="1:9" ht="41.4" x14ac:dyDescent="0.25">
      <c r="A118" s="3">
        <v>115</v>
      </c>
      <c r="B118" s="9" t="s">
        <v>271</v>
      </c>
      <c r="C118" s="4"/>
      <c r="D118" s="4"/>
      <c r="E118" s="4"/>
      <c r="F118" s="5" t="s">
        <v>120</v>
      </c>
      <c r="G118" s="6">
        <v>29497</v>
      </c>
      <c r="H118" s="7">
        <f t="shared" ca="1" si="1"/>
        <v>40</v>
      </c>
      <c r="I118" s="6">
        <v>36910</v>
      </c>
    </row>
    <row r="119" spans="1:9" ht="41.4" x14ac:dyDescent="0.25">
      <c r="A119" s="3">
        <v>116</v>
      </c>
      <c r="B119" s="9" t="s">
        <v>272</v>
      </c>
      <c r="C119" s="4"/>
      <c r="D119" s="4"/>
      <c r="E119" s="4"/>
      <c r="F119" s="5" t="s">
        <v>121</v>
      </c>
      <c r="G119" s="6">
        <v>20639</v>
      </c>
      <c r="H119" s="7">
        <f t="shared" ca="1" si="1"/>
        <v>64</v>
      </c>
      <c r="I119" s="6">
        <v>28928</v>
      </c>
    </row>
    <row r="120" spans="1:9" ht="41.4" x14ac:dyDescent="0.25">
      <c r="A120" s="3">
        <v>117</v>
      </c>
      <c r="B120" s="9" t="s">
        <v>273</v>
      </c>
      <c r="C120" s="4"/>
      <c r="D120" s="4"/>
      <c r="E120" s="4"/>
      <c r="F120" s="5" t="s">
        <v>122</v>
      </c>
      <c r="G120" s="6">
        <v>29113</v>
      </c>
      <c r="H120" s="7">
        <f t="shared" ca="1" si="1"/>
        <v>41</v>
      </c>
      <c r="I120" s="6">
        <v>36866</v>
      </c>
    </row>
    <row r="121" spans="1:9" ht="41.4" x14ac:dyDescent="0.25">
      <c r="A121" s="3">
        <v>118</v>
      </c>
      <c r="B121" s="9" t="s">
        <v>274</v>
      </c>
      <c r="C121" s="4"/>
      <c r="D121" s="4"/>
      <c r="E121" s="4"/>
      <c r="F121" s="5" t="s">
        <v>123</v>
      </c>
      <c r="G121" s="6">
        <v>23198</v>
      </c>
      <c r="H121" s="7">
        <f t="shared" ca="1" si="1"/>
        <v>57</v>
      </c>
      <c r="I121" s="6">
        <v>33532</v>
      </c>
    </row>
    <row r="122" spans="1:9" ht="41.4" x14ac:dyDescent="0.25">
      <c r="A122" s="3">
        <v>119</v>
      </c>
      <c r="B122" s="9" t="s">
        <v>275</v>
      </c>
      <c r="C122" s="4"/>
      <c r="D122" s="4"/>
      <c r="E122" s="4"/>
      <c r="F122" s="5" t="s">
        <v>124</v>
      </c>
      <c r="G122" s="6">
        <v>24656</v>
      </c>
      <c r="H122" s="7">
        <f t="shared" ca="1" si="1"/>
        <v>53</v>
      </c>
      <c r="I122" s="6">
        <v>35595</v>
      </c>
    </row>
    <row r="123" spans="1:9" ht="41.4" x14ac:dyDescent="0.25">
      <c r="A123" s="3">
        <v>120</v>
      </c>
      <c r="B123" s="9" t="s">
        <v>276</v>
      </c>
      <c r="C123" s="4"/>
      <c r="D123" s="4"/>
      <c r="E123" s="4"/>
      <c r="F123" s="5" t="s">
        <v>125</v>
      </c>
      <c r="G123" s="6">
        <v>26624</v>
      </c>
      <c r="H123" s="7">
        <f t="shared" ca="1" si="1"/>
        <v>48</v>
      </c>
      <c r="I123" s="6">
        <v>32519</v>
      </c>
    </row>
    <row r="124" spans="1:9" ht="41.4" x14ac:dyDescent="0.25">
      <c r="A124" s="3">
        <v>121</v>
      </c>
      <c r="B124" s="9" t="s">
        <v>277</v>
      </c>
      <c r="C124" s="4"/>
      <c r="D124" s="4"/>
      <c r="E124" s="4"/>
      <c r="F124" s="5" t="s">
        <v>126</v>
      </c>
      <c r="G124" s="6">
        <v>27977</v>
      </c>
      <c r="H124" s="7">
        <f t="shared" ca="1" si="1"/>
        <v>44</v>
      </c>
      <c r="I124" s="6">
        <v>36060</v>
      </c>
    </row>
    <row r="125" spans="1:9" ht="41.4" x14ac:dyDescent="0.25">
      <c r="A125" s="3">
        <v>122</v>
      </c>
      <c r="B125" s="9" t="s">
        <v>278</v>
      </c>
      <c r="C125" s="4"/>
      <c r="D125" s="4"/>
      <c r="E125" s="4"/>
      <c r="F125" s="5" t="s">
        <v>127</v>
      </c>
      <c r="G125" s="6">
        <v>23534</v>
      </c>
      <c r="H125" s="7">
        <f t="shared" ca="1" si="1"/>
        <v>56</v>
      </c>
      <c r="I125" s="6">
        <v>36336</v>
      </c>
    </row>
    <row r="126" spans="1:9" ht="41.4" x14ac:dyDescent="0.25">
      <c r="A126" s="3">
        <v>123</v>
      </c>
      <c r="B126" s="9" t="s">
        <v>279</v>
      </c>
      <c r="C126" s="4"/>
      <c r="D126" s="4"/>
      <c r="E126" s="4"/>
      <c r="F126" s="5" t="s">
        <v>128</v>
      </c>
      <c r="G126" s="6">
        <v>21430</v>
      </c>
      <c r="H126" s="7">
        <f t="shared" ca="1" si="1"/>
        <v>62</v>
      </c>
      <c r="I126" s="6">
        <v>28922</v>
      </c>
    </row>
    <row r="127" spans="1:9" ht="41.4" x14ac:dyDescent="0.25">
      <c r="A127" s="3">
        <v>124</v>
      </c>
      <c r="B127" s="9" t="s">
        <v>280</v>
      </c>
      <c r="C127" s="4"/>
      <c r="D127" s="4"/>
      <c r="E127" s="4"/>
      <c r="F127" s="5" t="s">
        <v>129</v>
      </c>
      <c r="G127" s="6">
        <v>20429</v>
      </c>
      <c r="H127" s="7">
        <f t="shared" ca="1" si="1"/>
        <v>65</v>
      </c>
      <c r="I127" s="6">
        <v>31178</v>
      </c>
    </row>
    <row r="128" spans="1:9" ht="41.4" x14ac:dyDescent="0.25">
      <c r="A128" s="3">
        <v>125</v>
      </c>
      <c r="B128" s="9" t="s">
        <v>281</v>
      </c>
      <c r="C128" s="4"/>
      <c r="D128" s="4"/>
      <c r="E128" s="4"/>
      <c r="F128" s="5" t="s">
        <v>130</v>
      </c>
      <c r="G128" s="6">
        <v>28898</v>
      </c>
      <c r="H128" s="7">
        <f t="shared" ca="1" si="1"/>
        <v>42</v>
      </c>
      <c r="I128" s="6">
        <v>37146</v>
      </c>
    </row>
    <row r="129" spans="1:9" ht="41.4" x14ac:dyDescent="0.25">
      <c r="A129" s="3">
        <v>126</v>
      </c>
      <c r="B129" s="9" t="s">
        <v>282</v>
      </c>
      <c r="C129" s="4"/>
      <c r="D129" s="4"/>
      <c r="E129" s="4"/>
      <c r="F129" s="5" t="s">
        <v>131</v>
      </c>
      <c r="G129" s="6">
        <v>20050</v>
      </c>
      <c r="H129" s="7">
        <f t="shared" ca="1" si="1"/>
        <v>66</v>
      </c>
      <c r="I129" s="6">
        <v>35538</v>
      </c>
    </row>
    <row r="130" spans="1:9" ht="41.4" x14ac:dyDescent="0.25">
      <c r="A130" s="3">
        <v>127</v>
      </c>
      <c r="B130" s="9" t="s">
        <v>283</v>
      </c>
      <c r="C130" s="4"/>
      <c r="D130" s="4"/>
      <c r="E130" s="4"/>
      <c r="F130" s="5" t="s">
        <v>132</v>
      </c>
      <c r="G130" s="6">
        <v>22755</v>
      </c>
      <c r="H130" s="7">
        <f t="shared" ca="1" si="1"/>
        <v>58</v>
      </c>
      <c r="I130" s="6">
        <v>35314</v>
      </c>
    </row>
    <row r="131" spans="1:9" ht="41.4" x14ac:dyDescent="0.25">
      <c r="A131" s="3">
        <v>128</v>
      </c>
      <c r="B131" s="9" t="s">
        <v>284</v>
      </c>
      <c r="C131" s="4"/>
      <c r="D131" s="4"/>
      <c r="E131" s="4"/>
      <c r="F131" s="5" t="s">
        <v>133</v>
      </c>
      <c r="G131" s="6">
        <v>19655</v>
      </c>
      <c r="H131" s="7">
        <f t="shared" ca="1" si="1"/>
        <v>67</v>
      </c>
      <c r="I131" s="6">
        <v>29636</v>
      </c>
    </row>
    <row r="132" spans="1:9" ht="41.4" x14ac:dyDescent="0.25">
      <c r="A132" s="3">
        <v>129</v>
      </c>
      <c r="B132" s="9" t="s">
        <v>285</v>
      </c>
      <c r="C132" s="4"/>
      <c r="D132" s="4"/>
      <c r="E132" s="4"/>
      <c r="F132" s="5" t="s">
        <v>134</v>
      </c>
      <c r="G132" s="6">
        <v>29367</v>
      </c>
      <c r="H132" s="7">
        <f t="shared" ref="H132:H153" ca="1" si="2">DATEDIF(G132,TODAY(),"Y")</f>
        <v>40</v>
      </c>
      <c r="I132" s="6">
        <v>37527</v>
      </c>
    </row>
    <row r="133" spans="1:9" ht="41.4" x14ac:dyDescent="0.25">
      <c r="A133" s="3">
        <v>130</v>
      </c>
      <c r="B133" s="9" t="s">
        <v>286</v>
      </c>
      <c r="C133" s="4"/>
      <c r="D133" s="4"/>
      <c r="E133" s="4"/>
      <c r="F133" s="5" t="s">
        <v>135</v>
      </c>
      <c r="G133" s="6">
        <v>18602</v>
      </c>
      <c r="H133" s="7">
        <f t="shared" ca="1" si="2"/>
        <v>70</v>
      </c>
      <c r="I133" s="6">
        <v>30780</v>
      </c>
    </row>
    <row r="134" spans="1:9" ht="41.4" x14ac:dyDescent="0.25">
      <c r="A134" s="3">
        <v>131</v>
      </c>
      <c r="B134" s="9" t="s">
        <v>287</v>
      </c>
      <c r="C134" s="4"/>
      <c r="D134" s="4"/>
      <c r="E134" s="4"/>
      <c r="F134" s="5" t="s">
        <v>136</v>
      </c>
      <c r="G134" s="6">
        <v>23979</v>
      </c>
      <c r="H134" s="7">
        <f t="shared" ca="1" si="2"/>
        <v>55</v>
      </c>
      <c r="I134" s="6">
        <v>34233</v>
      </c>
    </row>
    <row r="135" spans="1:9" ht="41.4" x14ac:dyDescent="0.25">
      <c r="A135" s="3">
        <v>132</v>
      </c>
      <c r="B135" s="9" t="s">
        <v>288</v>
      </c>
      <c r="C135" s="4"/>
      <c r="D135" s="4"/>
      <c r="E135" s="4"/>
      <c r="F135" s="5" t="s">
        <v>137</v>
      </c>
      <c r="G135" s="6">
        <v>23289</v>
      </c>
      <c r="H135" s="7">
        <f t="shared" ca="1" si="2"/>
        <v>57</v>
      </c>
      <c r="I135" s="6">
        <v>31254</v>
      </c>
    </row>
    <row r="136" spans="1:9" ht="41.4" x14ac:dyDescent="0.25">
      <c r="A136" s="3">
        <v>133</v>
      </c>
      <c r="B136" s="9" t="s">
        <v>289</v>
      </c>
      <c r="C136" s="4"/>
      <c r="D136" s="4"/>
      <c r="E136" s="4"/>
      <c r="F136" s="5" t="s">
        <v>138</v>
      </c>
      <c r="G136" s="6">
        <v>24815</v>
      </c>
      <c r="H136" s="7">
        <f t="shared" ca="1" si="2"/>
        <v>53</v>
      </c>
      <c r="I136" s="6">
        <v>32517</v>
      </c>
    </row>
    <row r="137" spans="1:9" ht="41.4" x14ac:dyDescent="0.25">
      <c r="A137" s="3">
        <v>134</v>
      </c>
      <c r="B137" s="9" t="s">
        <v>290</v>
      </c>
      <c r="C137" s="4"/>
      <c r="D137" s="4"/>
      <c r="E137" s="4"/>
      <c r="F137" s="5" t="s">
        <v>139</v>
      </c>
      <c r="G137" s="6">
        <v>21157</v>
      </c>
      <c r="H137" s="7">
        <f t="shared" ca="1" si="2"/>
        <v>63</v>
      </c>
      <c r="I137" s="6">
        <v>32042</v>
      </c>
    </row>
    <row r="138" spans="1:9" ht="41.4" x14ac:dyDescent="0.25">
      <c r="A138" s="3">
        <v>135</v>
      </c>
      <c r="B138" s="9" t="s">
        <v>291</v>
      </c>
      <c r="C138" s="4"/>
      <c r="D138" s="4"/>
      <c r="E138" s="4"/>
      <c r="F138" s="5" t="s">
        <v>140</v>
      </c>
      <c r="G138" s="6">
        <v>18927</v>
      </c>
      <c r="H138" s="7">
        <f t="shared" ca="1" si="2"/>
        <v>69</v>
      </c>
      <c r="I138" s="6">
        <v>35417</v>
      </c>
    </row>
    <row r="139" spans="1:9" ht="41.4" x14ac:dyDescent="0.25">
      <c r="A139" s="3">
        <v>136</v>
      </c>
      <c r="B139" s="9" t="s">
        <v>292</v>
      </c>
      <c r="C139" s="4"/>
      <c r="D139" s="4"/>
      <c r="E139" s="4"/>
      <c r="F139" s="5" t="s">
        <v>141</v>
      </c>
      <c r="G139" s="6">
        <v>28024</v>
      </c>
      <c r="H139" s="7">
        <f t="shared" ca="1" si="2"/>
        <v>44</v>
      </c>
      <c r="I139" s="6">
        <v>34711</v>
      </c>
    </row>
    <row r="140" spans="1:9" ht="41.4" x14ac:dyDescent="0.25">
      <c r="A140" s="3">
        <v>137</v>
      </c>
      <c r="B140" s="9" t="s">
        <v>293</v>
      </c>
      <c r="C140" s="4"/>
      <c r="D140" s="4"/>
      <c r="E140" s="4"/>
      <c r="F140" s="5" t="s">
        <v>142</v>
      </c>
      <c r="G140" s="6">
        <v>19499</v>
      </c>
      <c r="H140" s="7">
        <f t="shared" ca="1" si="2"/>
        <v>67</v>
      </c>
      <c r="I140" s="6">
        <v>28335</v>
      </c>
    </row>
    <row r="141" spans="1:9" ht="41.4" x14ac:dyDescent="0.25">
      <c r="A141" s="3">
        <v>138</v>
      </c>
      <c r="B141" s="9" t="s">
        <v>294</v>
      </c>
      <c r="C141" s="4"/>
      <c r="D141" s="4"/>
      <c r="E141" s="4"/>
      <c r="F141" s="5" t="s">
        <v>143</v>
      </c>
      <c r="G141" s="6">
        <v>30045</v>
      </c>
      <c r="H141" s="7">
        <f t="shared" ca="1" si="2"/>
        <v>38</v>
      </c>
      <c r="I141" s="6">
        <v>36170</v>
      </c>
    </row>
    <row r="142" spans="1:9" ht="41.4" x14ac:dyDescent="0.25">
      <c r="A142" s="3">
        <v>139</v>
      </c>
      <c r="B142" s="9" t="s">
        <v>295</v>
      </c>
      <c r="C142" s="4"/>
      <c r="D142" s="4"/>
      <c r="E142" s="4"/>
      <c r="F142" s="5" t="s">
        <v>144</v>
      </c>
      <c r="G142" s="6">
        <v>25718</v>
      </c>
      <c r="H142" s="7">
        <f t="shared" ca="1" si="2"/>
        <v>50</v>
      </c>
      <c r="I142" s="6">
        <v>34997</v>
      </c>
    </row>
    <row r="143" spans="1:9" ht="41.4" x14ac:dyDescent="0.25">
      <c r="A143" s="3">
        <v>140</v>
      </c>
      <c r="B143" s="9" t="s">
        <v>296</v>
      </c>
      <c r="C143" s="4"/>
      <c r="D143" s="4"/>
      <c r="E143" s="4"/>
      <c r="F143" s="5" t="s">
        <v>145</v>
      </c>
      <c r="G143" s="6">
        <v>22842</v>
      </c>
      <c r="H143" s="7">
        <f t="shared" ca="1" si="2"/>
        <v>58</v>
      </c>
      <c r="I143" s="6">
        <v>35314</v>
      </c>
    </row>
    <row r="144" spans="1:9" ht="41.4" x14ac:dyDescent="0.25">
      <c r="A144" s="3">
        <v>141</v>
      </c>
      <c r="B144" s="9" t="s">
        <v>297</v>
      </c>
      <c r="C144" s="4"/>
      <c r="D144" s="4"/>
      <c r="E144" s="4"/>
      <c r="F144" s="5" t="s">
        <v>146</v>
      </c>
      <c r="G144" s="6">
        <v>25653</v>
      </c>
      <c r="H144" s="7">
        <f t="shared" ca="1" si="2"/>
        <v>50</v>
      </c>
      <c r="I144" s="6">
        <v>36766</v>
      </c>
    </row>
    <row r="145" spans="1:9" ht="41.4" x14ac:dyDescent="0.25">
      <c r="A145" s="3">
        <v>142</v>
      </c>
      <c r="B145" s="9" t="s">
        <v>298</v>
      </c>
      <c r="C145" s="4"/>
      <c r="D145" s="4"/>
      <c r="E145" s="4"/>
      <c r="F145" s="5" t="s">
        <v>147</v>
      </c>
      <c r="G145" s="6">
        <v>26405</v>
      </c>
      <c r="H145" s="7">
        <f t="shared" ca="1" si="2"/>
        <v>48</v>
      </c>
      <c r="I145" s="6">
        <v>36749</v>
      </c>
    </row>
    <row r="146" spans="1:9" ht="41.4" x14ac:dyDescent="0.25">
      <c r="A146" s="3">
        <v>143</v>
      </c>
      <c r="B146" s="9" t="s">
        <v>299</v>
      </c>
      <c r="C146" s="4"/>
      <c r="D146" s="4"/>
      <c r="E146" s="4"/>
      <c r="F146" s="5" t="s">
        <v>148</v>
      </c>
      <c r="G146" s="6">
        <v>21197</v>
      </c>
      <c r="H146" s="7">
        <f t="shared" ca="1" si="2"/>
        <v>63</v>
      </c>
      <c r="I146" s="6">
        <v>33753</v>
      </c>
    </row>
    <row r="147" spans="1:9" ht="41.4" x14ac:dyDescent="0.25">
      <c r="A147" s="3">
        <v>144</v>
      </c>
      <c r="B147" s="9" t="s">
        <v>300</v>
      </c>
      <c r="C147" s="4"/>
      <c r="D147" s="4"/>
      <c r="E147" s="4"/>
      <c r="F147" s="5" t="s">
        <v>149</v>
      </c>
      <c r="G147" s="6">
        <v>18756</v>
      </c>
      <c r="H147" s="7">
        <f t="shared" ca="1" si="2"/>
        <v>69</v>
      </c>
      <c r="I147" s="6">
        <v>32345</v>
      </c>
    </row>
    <row r="148" spans="1:9" ht="41.4" x14ac:dyDescent="0.25">
      <c r="A148" s="3">
        <v>145</v>
      </c>
      <c r="B148" s="9" t="s">
        <v>301</v>
      </c>
      <c r="C148" s="4"/>
      <c r="D148" s="4"/>
      <c r="E148" s="4"/>
      <c r="F148" s="5" t="s">
        <v>150</v>
      </c>
      <c r="G148" s="6">
        <v>24899</v>
      </c>
      <c r="H148" s="7">
        <f t="shared" ca="1" si="2"/>
        <v>52</v>
      </c>
      <c r="I148" s="6">
        <v>35583</v>
      </c>
    </row>
    <row r="149" spans="1:9" ht="41.4" x14ac:dyDescent="0.25">
      <c r="A149" s="3">
        <v>146</v>
      </c>
      <c r="B149" s="9" t="s">
        <v>302</v>
      </c>
      <c r="C149" s="4"/>
      <c r="D149" s="4"/>
      <c r="E149" s="4"/>
      <c r="F149" s="5" t="s">
        <v>151</v>
      </c>
      <c r="G149" s="6">
        <v>28689</v>
      </c>
      <c r="H149" s="7">
        <f t="shared" ca="1" si="2"/>
        <v>42</v>
      </c>
      <c r="I149" s="6">
        <v>36821</v>
      </c>
    </row>
    <row r="150" spans="1:9" ht="41.4" x14ac:dyDescent="0.25">
      <c r="A150" s="3">
        <v>147</v>
      </c>
      <c r="B150" s="9" t="s">
        <v>303</v>
      </c>
      <c r="C150" s="4"/>
      <c r="D150" s="4"/>
      <c r="E150" s="4"/>
      <c r="F150" s="5" t="s">
        <v>152</v>
      </c>
      <c r="G150" s="6">
        <v>27150</v>
      </c>
      <c r="H150" s="7">
        <f t="shared" ca="1" si="2"/>
        <v>46</v>
      </c>
      <c r="I150" s="6">
        <v>36040</v>
      </c>
    </row>
    <row r="151" spans="1:9" ht="41.4" x14ac:dyDescent="0.25">
      <c r="A151" s="3">
        <v>148</v>
      </c>
      <c r="B151" s="9" t="s">
        <v>304</v>
      </c>
      <c r="C151" s="4"/>
      <c r="D151" s="4"/>
      <c r="E151" s="4"/>
      <c r="F151" s="5" t="s">
        <v>153</v>
      </c>
      <c r="G151" s="6">
        <v>29457</v>
      </c>
      <c r="H151" s="7">
        <f t="shared" ca="1" si="2"/>
        <v>40</v>
      </c>
      <c r="I151" s="6">
        <v>35999</v>
      </c>
    </row>
    <row r="152" spans="1:9" ht="41.4" x14ac:dyDescent="0.25">
      <c r="A152" s="3">
        <v>149</v>
      </c>
      <c r="B152" s="9" t="s">
        <v>305</v>
      </c>
      <c r="C152" s="4"/>
      <c r="D152" s="4"/>
      <c r="E152" s="4"/>
      <c r="F152" s="5" t="s">
        <v>154</v>
      </c>
      <c r="G152" s="6">
        <v>23465</v>
      </c>
      <c r="H152" s="7">
        <f t="shared" ca="1" si="2"/>
        <v>56</v>
      </c>
      <c r="I152" s="6">
        <v>36163</v>
      </c>
    </row>
    <row r="153" spans="1:9" ht="41.4" x14ac:dyDescent="0.25">
      <c r="A153" s="3">
        <v>150</v>
      </c>
      <c r="B153" s="9" t="s">
        <v>306</v>
      </c>
      <c r="C153" s="4"/>
      <c r="D153" s="4"/>
      <c r="E153" s="4"/>
      <c r="F153" s="5" t="s">
        <v>155</v>
      </c>
      <c r="G153" s="6">
        <v>25531</v>
      </c>
      <c r="H153" s="7">
        <f t="shared" ca="1" si="2"/>
        <v>51</v>
      </c>
      <c r="I153" s="6">
        <v>34142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33819-FBFC-42E3-BBD7-F93F5F7232FB}">
  <sheetPr codeName="Tabelle2"/>
  <dimension ref="A1:N153"/>
  <sheetViews>
    <sheetView tabSelected="1" zoomScaleNormal="100" workbookViewId="0">
      <selection activeCell="B2" sqref="B2"/>
    </sheetView>
  </sheetViews>
  <sheetFormatPr baseColWidth="10" defaultColWidth="12.88671875" defaultRowHeight="13.8" x14ac:dyDescent="0.25"/>
  <cols>
    <col min="1" max="1" width="12.6640625" style="1" bestFit="1" customWidth="1"/>
    <col min="2" max="2" width="29.44140625" style="9" customWidth="1"/>
    <col min="3" max="4" width="29.44140625" style="11" customWidth="1"/>
    <col min="5" max="5" width="25.77734375" style="1" bestFit="1" customWidth="1"/>
    <col min="6" max="6" width="27.6640625" style="1" customWidth="1"/>
    <col min="7" max="7" width="26.109375" style="1" bestFit="1" customWidth="1"/>
    <col min="8" max="10" width="26.109375" style="13" customWidth="1"/>
    <col min="11" max="11" width="15.33203125" style="1" bestFit="1" customWidth="1"/>
    <col min="12" max="12" width="12.44140625" style="1" bestFit="1" customWidth="1"/>
    <col min="13" max="13" width="9" style="1" bestFit="1" customWidth="1"/>
    <col min="14" max="14" width="12" style="1" bestFit="1" customWidth="1"/>
    <col min="15" max="16384" width="12.88671875" style="1"/>
  </cols>
  <sheetData>
    <row r="1" spans="1:14" ht="2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25">
      <c r="E2" s="15" t="s">
        <v>805</v>
      </c>
      <c r="F2" s="15"/>
      <c r="G2" s="15"/>
    </row>
    <row r="3" spans="1:14" ht="41.4" x14ac:dyDescent="0.25">
      <c r="A3" s="2" t="s">
        <v>1</v>
      </c>
      <c r="B3" s="8" t="s">
        <v>156</v>
      </c>
      <c r="C3" s="10" t="s">
        <v>307</v>
      </c>
      <c r="D3" s="10" t="s">
        <v>654</v>
      </c>
      <c r="E3" s="2" t="s">
        <v>2</v>
      </c>
      <c r="F3" s="2" t="s">
        <v>653</v>
      </c>
      <c r="G3" s="2" t="s">
        <v>652</v>
      </c>
      <c r="H3" s="10" t="s">
        <v>807</v>
      </c>
      <c r="I3" s="10" t="s">
        <v>806</v>
      </c>
      <c r="J3" s="10" t="s">
        <v>808</v>
      </c>
      <c r="K3" s="2" t="s">
        <v>3</v>
      </c>
      <c r="L3" s="2" t="s">
        <v>4</v>
      </c>
      <c r="M3" s="2" t="s">
        <v>5</v>
      </c>
      <c r="N3" s="2" t="s">
        <v>6</v>
      </c>
    </row>
    <row r="4" spans="1:14" ht="41.4" x14ac:dyDescent="0.25">
      <c r="A4" s="3">
        <v>1</v>
      </c>
      <c r="B4" s="9" t="s">
        <v>157</v>
      </c>
      <c r="C4" s="11" t="str">
        <f>SUBSTITUTE(B4,CHAR(10),"_")</f>
        <v>Wilhelm Althoff_Wilhelmstraße  6_60312 Frankfurt</v>
      </c>
      <c r="D4" s="11" t="s">
        <v>655</v>
      </c>
      <c r="E4" s="4" t="s">
        <v>308</v>
      </c>
      <c r="F4" s="4" t="s">
        <v>309</v>
      </c>
      <c r="G4" s="4" t="s">
        <v>310</v>
      </c>
      <c r="H4" s="12" t="str">
        <f>E4&amp;CHAR(10)&amp;F4&amp;CHAR(10)&amp;G4</f>
        <v>Wilhelm Althoff
Wilhelmstraße  6
60312 Frankfurt</v>
      </c>
      <c r="I4" s="12" t="str">
        <f>CONCATENATE(E4,CHAR(10),F4,CHAR(10),G4)</f>
        <v>Wilhelm Althoff
Wilhelmstraße  6
60312 Frankfurt</v>
      </c>
      <c r="J4" s="12" t="str">
        <f>_xlfn.TEXTJOIN(CHAR(10),FALSE,E4:G4)</f>
        <v>Wilhelm Althoff
Wilhelmstraße  6
60312 Frankfurt</v>
      </c>
      <c r="K4" s="5" t="s">
        <v>7</v>
      </c>
      <c r="L4" s="6">
        <v>24997</v>
      </c>
      <c r="M4" s="7">
        <f t="shared" ref="M4:M67" ca="1" si="0">DATEDIF(L4,TODAY(),"Y")</f>
        <v>52</v>
      </c>
      <c r="N4" s="6">
        <v>32027</v>
      </c>
    </row>
    <row r="5" spans="1:14" ht="41.4" x14ac:dyDescent="0.25">
      <c r="A5" s="3">
        <v>2</v>
      </c>
      <c r="B5" s="9" t="s">
        <v>158</v>
      </c>
      <c r="C5" s="11" t="str">
        <f t="shared" ref="C5:C68" si="1">SUBSTITUTE(B5,CHAR(10),"_")</f>
        <v>Claudia Apfelbaum_Kuckucksweg  41_64291 Darmstadt</v>
      </c>
      <c r="D5" s="11" t="s">
        <v>656</v>
      </c>
      <c r="E5" s="4" t="s">
        <v>311</v>
      </c>
      <c r="F5" s="4" t="s">
        <v>312</v>
      </c>
      <c r="G5" s="4" t="s">
        <v>313</v>
      </c>
      <c r="H5" s="12" t="str">
        <f t="shared" ref="H5:H68" si="2">E5&amp;CHAR(10)&amp;F5&amp;CHAR(10)&amp;G5</f>
        <v>Claudia Apfelbaum
Kuckucksweg  41
64291 Darmstadt</v>
      </c>
      <c r="I5" s="12" t="str">
        <f t="shared" ref="I5:I68" si="3">CONCATENATE(E5,CHAR(10),F5,CHAR(10),G5)</f>
        <v>Claudia Apfelbaum
Kuckucksweg  41
64291 Darmstadt</v>
      </c>
      <c r="J5" s="12" t="str">
        <f t="shared" ref="J5:J68" si="4">_xlfn.TEXTJOIN(CHAR(10),FALSE,E5:G5)</f>
        <v>Claudia Apfelbaum
Kuckucksweg  41
64291 Darmstadt</v>
      </c>
      <c r="K5" s="5" t="s">
        <v>8</v>
      </c>
      <c r="L5" s="6">
        <v>27999</v>
      </c>
      <c r="M5" s="7">
        <f t="shared" ca="1" si="0"/>
        <v>44</v>
      </c>
      <c r="N5" s="6">
        <v>36947</v>
      </c>
    </row>
    <row r="6" spans="1:14" ht="41.4" x14ac:dyDescent="0.25">
      <c r="A6" s="3">
        <v>3</v>
      </c>
      <c r="B6" s="9" t="s">
        <v>159</v>
      </c>
      <c r="C6" s="11" t="str">
        <f t="shared" si="1"/>
        <v>Adalbert Auberger_Zechenweg  63_60316 Frankfurt</v>
      </c>
      <c r="D6" s="11" t="s">
        <v>657</v>
      </c>
      <c r="E6" s="4" t="s">
        <v>314</v>
      </c>
      <c r="F6" s="4" t="s">
        <v>315</v>
      </c>
      <c r="G6" s="4" t="s">
        <v>316</v>
      </c>
      <c r="H6" s="12" t="str">
        <f t="shared" si="2"/>
        <v>Adalbert Auberger
Zechenweg  63
60316 Frankfurt</v>
      </c>
      <c r="I6" s="12" t="str">
        <f t="shared" si="3"/>
        <v>Adalbert Auberger
Zechenweg  63
60316 Frankfurt</v>
      </c>
      <c r="J6" s="12" t="str">
        <f t="shared" si="4"/>
        <v>Adalbert Auberger
Zechenweg  63
60316 Frankfurt</v>
      </c>
      <c r="K6" s="5" t="s">
        <v>9</v>
      </c>
      <c r="L6" s="6">
        <v>27799</v>
      </c>
      <c r="M6" s="7">
        <f t="shared" ca="1" si="0"/>
        <v>45</v>
      </c>
      <c r="N6" s="6">
        <v>34681</v>
      </c>
    </row>
    <row r="7" spans="1:14" ht="41.4" x14ac:dyDescent="0.25">
      <c r="A7" s="3">
        <v>4</v>
      </c>
      <c r="B7" s="9" t="s">
        <v>160</v>
      </c>
      <c r="C7" s="11" t="str">
        <f t="shared" si="1"/>
        <v>Gustav Bauer_Mont-Cenis-Straße  24_60321 Frankfurt</v>
      </c>
      <c r="D7" s="11" t="s">
        <v>658</v>
      </c>
      <c r="E7" s="4" t="s">
        <v>317</v>
      </c>
      <c r="F7" s="4" t="s">
        <v>318</v>
      </c>
      <c r="G7" s="4" t="s">
        <v>319</v>
      </c>
      <c r="H7" s="12" t="str">
        <f t="shared" si="2"/>
        <v>Gustav Bauer
Mont-Cenis-Straße  24
60321 Frankfurt</v>
      </c>
      <c r="I7" s="12" t="str">
        <f t="shared" si="3"/>
        <v>Gustav Bauer
Mont-Cenis-Straße  24
60321 Frankfurt</v>
      </c>
      <c r="J7" s="12" t="str">
        <f t="shared" si="4"/>
        <v>Gustav Bauer
Mont-Cenis-Straße  24
60321 Frankfurt</v>
      </c>
      <c r="K7" s="5" t="s">
        <v>10</v>
      </c>
      <c r="L7" s="6">
        <v>21478</v>
      </c>
      <c r="M7" s="7">
        <f t="shared" ca="1" si="0"/>
        <v>62</v>
      </c>
      <c r="N7" s="6">
        <v>28845</v>
      </c>
    </row>
    <row r="8" spans="1:14" ht="41.4" x14ac:dyDescent="0.25">
      <c r="A8" s="3">
        <v>5</v>
      </c>
      <c r="B8" s="9" t="s">
        <v>161</v>
      </c>
      <c r="C8" s="11" t="str">
        <f t="shared" si="1"/>
        <v>Hugo Baumann_Apothekerstraße  13_60322 Frankfurt</v>
      </c>
      <c r="D8" s="11" t="s">
        <v>659</v>
      </c>
      <c r="E8" s="4" t="s">
        <v>320</v>
      </c>
      <c r="F8" s="4" t="s">
        <v>321</v>
      </c>
      <c r="G8" s="4" t="s">
        <v>322</v>
      </c>
      <c r="H8" s="12" t="str">
        <f t="shared" si="2"/>
        <v>Hugo Baumann
Apothekerstraße  13
60322 Frankfurt</v>
      </c>
      <c r="I8" s="12" t="str">
        <f t="shared" si="3"/>
        <v>Hugo Baumann
Apothekerstraße  13
60322 Frankfurt</v>
      </c>
      <c r="J8" s="12" t="str">
        <f t="shared" si="4"/>
        <v>Hugo Baumann
Apothekerstraße  13
60322 Frankfurt</v>
      </c>
      <c r="K8" s="5" t="s">
        <v>11</v>
      </c>
      <c r="L8" s="6">
        <v>27154</v>
      </c>
      <c r="M8" s="7">
        <f t="shared" ca="1" si="0"/>
        <v>46</v>
      </c>
      <c r="N8" s="6">
        <v>35947</v>
      </c>
    </row>
    <row r="9" spans="1:14" ht="41.4" x14ac:dyDescent="0.25">
      <c r="A9" s="3">
        <v>6</v>
      </c>
      <c r="B9" s="9" t="s">
        <v>162</v>
      </c>
      <c r="C9" s="11" t="str">
        <f t="shared" si="1"/>
        <v>Paul Bäumer_Am Berg  3_55299 Nackenheim</v>
      </c>
      <c r="D9" s="11" t="s">
        <v>660</v>
      </c>
      <c r="E9" s="4" t="s">
        <v>323</v>
      </c>
      <c r="F9" s="4" t="s">
        <v>324</v>
      </c>
      <c r="G9" s="4" t="s">
        <v>325</v>
      </c>
      <c r="H9" s="12" t="str">
        <f t="shared" si="2"/>
        <v>Paul Bäumer
Am Berg  3
55299 Nackenheim</v>
      </c>
      <c r="I9" s="12" t="str">
        <f t="shared" si="3"/>
        <v>Paul Bäumer
Am Berg  3
55299 Nackenheim</v>
      </c>
      <c r="J9" s="12" t="str">
        <f t="shared" si="4"/>
        <v>Paul Bäumer
Am Berg  3
55299 Nackenheim</v>
      </c>
      <c r="K9" s="5" t="s">
        <v>12</v>
      </c>
      <c r="L9" s="6">
        <v>20790</v>
      </c>
      <c r="M9" s="7">
        <f t="shared" ca="1" si="0"/>
        <v>64</v>
      </c>
      <c r="N9" s="6">
        <v>26701</v>
      </c>
    </row>
    <row r="10" spans="1:14" ht="41.4" x14ac:dyDescent="0.25">
      <c r="A10" s="3">
        <v>7</v>
      </c>
      <c r="B10" s="9" t="s">
        <v>163</v>
      </c>
      <c r="C10" s="11" t="str">
        <f t="shared" si="1"/>
        <v>Uschi Bayerle_Karl-Brandt-Weg  61_60318 Frankfurt</v>
      </c>
      <c r="D10" s="11" t="s">
        <v>661</v>
      </c>
      <c r="E10" s="4" t="s">
        <v>326</v>
      </c>
      <c r="F10" s="4" t="s">
        <v>327</v>
      </c>
      <c r="G10" s="4" t="s">
        <v>328</v>
      </c>
      <c r="H10" s="12" t="str">
        <f t="shared" si="2"/>
        <v>Uschi Bayerle
Karl-Brandt-Weg  61
60318 Frankfurt</v>
      </c>
      <c r="I10" s="12" t="str">
        <f t="shared" si="3"/>
        <v>Uschi Bayerle
Karl-Brandt-Weg  61
60318 Frankfurt</v>
      </c>
      <c r="J10" s="12" t="str">
        <f t="shared" si="4"/>
        <v>Uschi Bayerle
Karl-Brandt-Weg  61
60318 Frankfurt</v>
      </c>
      <c r="K10" s="5" t="s">
        <v>13</v>
      </c>
      <c r="L10" s="6">
        <v>24612</v>
      </c>
      <c r="M10" s="7">
        <f t="shared" ca="1" si="0"/>
        <v>53</v>
      </c>
      <c r="N10" s="6">
        <v>27960</v>
      </c>
    </row>
    <row r="11" spans="1:14" ht="41.4" x14ac:dyDescent="0.25">
      <c r="A11" s="3">
        <v>8</v>
      </c>
      <c r="B11" s="9" t="s">
        <v>164</v>
      </c>
      <c r="C11" s="11" t="str">
        <f t="shared" si="1"/>
        <v>Bernd Bender_Im Pratort  39_60310 Frankfurt</v>
      </c>
      <c r="D11" s="11" t="s">
        <v>662</v>
      </c>
      <c r="E11" s="4" t="s">
        <v>329</v>
      </c>
      <c r="F11" s="4" t="s">
        <v>330</v>
      </c>
      <c r="G11" s="4" t="s">
        <v>331</v>
      </c>
      <c r="H11" s="12" t="str">
        <f t="shared" si="2"/>
        <v>Bernd Bender
Im Pratort  39
60310 Frankfurt</v>
      </c>
      <c r="I11" s="12" t="str">
        <f t="shared" si="3"/>
        <v>Bernd Bender
Im Pratort  39
60310 Frankfurt</v>
      </c>
      <c r="J11" s="12" t="str">
        <f t="shared" si="4"/>
        <v>Bernd Bender
Im Pratort  39
60310 Frankfurt</v>
      </c>
      <c r="K11" s="5" t="s">
        <v>14</v>
      </c>
      <c r="L11" s="6">
        <v>19436</v>
      </c>
      <c r="M11" s="7">
        <f t="shared" ca="1" si="0"/>
        <v>67</v>
      </c>
      <c r="N11" s="6">
        <v>26230</v>
      </c>
    </row>
    <row r="12" spans="1:14" ht="41.4" x14ac:dyDescent="0.25">
      <c r="A12" s="3">
        <v>9</v>
      </c>
      <c r="B12" s="9" t="s">
        <v>165</v>
      </c>
      <c r="C12" s="11" t="str">
        <f t="shared" si="1"/>
        <v>Sonja Berger_Am Alten Hof  44_64296 Darmstadt</v>
      </c>
      <c r="D12" s="11" t="s">
        <v>663</v>
      </c>
      <c r="E12" s="4" t="s">
        <v>332</v>
      </c>
      <c r="F12" s="4" t="s">
        <v>333</v>
      </c>
      <c r="G12" s="4" t="s">
        <v>334</v>
      </c>
      <c r="H12" s="12" t="str">
        <f t="shared" si="2"/>
        <v>Sonja Berger
Am Alten Hof  44
64296 Darmstadt</v>
      </c>
      <c r="I12" s="12" t="str">
        <f t="shared" si="3"/>
        <v>Sonja Berger
Am Alten Hof  44
64296 Darmstadt</v>
      </c>
      <c r="J12" s="12" t="str">
        <f t="shared" si="4"/>
        <v>Sonja Berger
Am Alten Hof  44
64296 Darmstadt</v>
      </c>
      <c r="K12" s="5" t="s">
        <v>15</v>
      </c>
      <c r="L12" s="6">
        <v>27592</v>
      </c>
      <c r="M12" s="7">
        <f t="shared" ca="1" si="0"/>
        <v>45</v>
      </c>
      <c r="N12" s="6">
        <v>32761</v>
      </c>
    </row>
    <row r="13" spans="1:14" ht="41.4" x14ac:dyDescent="0.25">
      <c r="A13" s="3">
        <v>10</v>
      </c>
      <c r="B13" s="9" t="s">
        <v>166</v>
      </c>
      <c r="C13" s="11" t="str">
        <f t="shared" si="1"/>
        <v>Roland Bergstein_Mühlenstraße  13_60323 Frankfurt</v>
      </c>
      <c r="D13" s="11" t="s">
        <v>664</v>
      </c>
      <c r="E13" s="4" t="s">
        <v>335</v>
      </c>
      <c r="F13" s="4" t="s">
        <v>336</v>
      </c>
      <c r="G13" s="4" t="s">
        <v>337</v>
      </c>
      <c r="H13" s="12" t="str">
        <f t="shared" si="2"/>
        <v>Roland Bergstein
Mühlenstraße  13
60323 Frankfurt</v>
      </c>
      <c r="I13" s="12" t="str">
        <f t="shared" si="3"/>
        <v>Roland Bergstein
Mühlenstraße  13
60323 Frankfurt</v>
      </c>
      <c r="J13" s="12" t="str">
        <f t="shared" si="4"/>
        <v>Roland Bergstein
Mühlenstraße  13
60323 Frankfurt</v>
      </c>
      <c r="K13" s="5" t="s">
        <v>16</v>
      </c>
      <c r="L13" s="6">
        <v>27649</v>
      </c>
      <c r="M13" s="7">
        <f t="shared" ca="1" si="0"/>
        <v>45</v>
      </c>
      <c r="N13" s="6">
        <v>36372</v>
      </c>
    </row>
    <row r="14" spans="1:14" ht="41.4" x14ac:dyDescent="0.25">
      <c r="A14" s="3">
        <v>11</v>
      </c>
      <c r="B14" s="9" t="s">
        <v>167</v>
      </c>
      <c r="C14" s="11" t="str">
        <f t="shared" si="1"/>
        <v>Ute Beyersdörfer_Humboldtstraße  34_60327 Frankfurt</v>
      </c>
      <c r="D14" s="11" t="s">
        <v>665</v>
      </c>
      <c r="E14" s="4" t="s">
        <v>338</v>
      </c>
      <c r="F14" s="4" t="s">
        <v>339</v>
      </c>
      <c r="G14" s="4" t="s">
        <v>340</v>
      </c>
      <c r="H14" s="12" t="str">
        <f t="shared" si="2"/>
        <v>Ute Beyersdörfer
Humboldtstraße  34
60327 Frankfurt</v>
      </c>
      <c r="I14" s="12" t="str">
        <f t="shared" si="3"/>
        <v>Ute Beyersdörfer
Humboldtstraße  34
60327 Frankfurt</v>
      </c>
      <c r="J14" s="12" t="str">
        <f t="shared" si="4"/>
        <v>Ute Beyersdörfer
Humboldtstraße  34
60327 Frankfurt</v>
      </c>
      <c r="K14" s="5" t="s">
        <v>17</v>
      </c>
      <c r="L14" s="6">
        <v>21545</v>
      </c>
      <c r="M14" s="7">
        <f t="shared" ca="1" si="0"/>
        <v>62</v>
      </c>
      <c r="N14" s="6">
        <v>28916</v>
      </c>
    </row>
    <row r="15" spans="1:14" ht="41.4" x14ac:dyDescent="0.25">
      <c r="A15" s="3">
        <v>12</v>
      </c>
      <c r="B15" s="9" t="s">
        <v>168</v>
      </c>
      <c r="C15" s="11" t="str">
        <f t="shared" si="1"/>
        <v>Stefan Bläuel_Kuhkampweg  53_55126 Mainz</v>
      </c>
      <c r="D15" s="11" t="s">
        <v>666</v>
      </c>
      <c r="E15" s="4" t="s">
        <v>341</v>
      </c>
      <c r="F15" s="4" t="s">
        <v>342</v>
      </c>
      <c r="G15" s="4" t="s">
        <v>343</v>
      </c>
      <c r="H15" s="12" t="str">
        <f t="shared" si="2"/>
        <v>Stefan Bläuel
Kuhkampweg  53
55126 Mainz</v>
      </c>
      <c r="I15" s="12" t="str">
        <f t="shared" si="3"/>
        <v>Stefan Bläuel
Kuhkampweg  53
55126 Mainz</v>
      </c>
      <c r="J15" s="12" t="str">
        <f t="shared" si="4"/>
        <v>Stefan Bläuel
Kuhkampweg  53
55126 Mainz</v>
      </c>
      <c r="K15" s="5" t="s">
        <v>18</v>
      </c>
      <c r="L15" s="6">
        <v>20981</v>
      </c>
      <c r="M15" s="7">
        <f t="shared" ca="1" si="0"/>
        <v>63</v>
      </c>
      <c r="N15" s="6">
        <v>35938</v>
      </c>
    </row>
    <row r="16" spans="1:14" ht="41.4" x14ac:dyDescent="0.25">
      <c r="A16" s="3">
        <v>13</v>
      </c>
      <c r="B16" s="9" t="s">
        <v>169</v>
      </c>
      <c r="C16" s="11" t="str">
        <f t="shared" si="1"/>
        <v>Barbara Blücher_Adolf-Brenne-Weg   23_55121 Mainz</v>
      </c>
      <c r="D16" s="11" t="s">
        <v>667</v>
      </c>
      <c r="E16" s="4" t="s">
        <v>344</v>
      </c>
      <c r="F16" s="4" t="s">
        <v>345</v>
      </c>
      <c r="G16" s="4" t="s">
        <v>346</v>
      </c>
      <c r="H16" s="12" t="str">
        <f t="shared" si="2"/>
        <v>Barbara Blücher
Adolf-Brenne-Weg   23
55121 Mainz</v>
      </c>
      <c r="I16" s="12" t="str">
        <f t="shared" si="3"/>
        <v>Barbara Blücher
Adolf-Brenne-Weg   23
55121 Mainz</v>
      </c>
      <c r="J16" s="12" t="str">
        <f t="shared" si="4"/>
        <v>Barbara Blücher
Adolf-Brenne-Weg   23
55121 Mainz</v>
      </c>
      <c r="K16" s="5" t="s">
        <v>19</v>
      </c>
      <c r="L16" s="6">
        <v>18490</v>
      </c>
      <c r="M16" s="7">
        <f t="shared" ca="1" si="0"/>
        <v>70</v>
      </c>
      <c r="N16" s="6">
        <v>25947</v>
      </c>
    </row>
    <row r="17" spans="1:14" ht="41.4" x14ac:dyDescent="0.25">
      <c r="A17" s="3">
        <v>14</v>
      </c>
      <c r="B17" s="9" t="s">
        <v>170</v>
      </c>
      <c r="C17" s="11" t="str">
        <f t="shared" si="1"/>
        <v>Bettina Braun_Praetoriusstraße  1_55299 Nackenheim</v>
      </c>
      <c r="D17" s="11" t="s">
        <v>668</v>
      </c>
      <c r="E17" s="4" t="s">
        <v>347</v>
      </c>
      <c r="F17" s="4" t="s">
        <v>348</v>
      </c>
      <c r="G17" s="4" t="s">
        <v>325</v>
      </c>
      <c r="H17" s="12" t="str">
        <f t="shared" si="2"/>
        <v>Bettina Braun
Praetoriusstraße  1
55299 Nackenheim</v>
      </c>
      <c r="I17" s="12" t="str">
        <f t="shared" si="3"/>
        <v>Bettina Braun
Praetoriusstraße  1
55299 Nackenheim</v>
      </c>
      <c r="J17" s="12" t="str">
        <f t="shared" si="4"/>
        <v>Bettina Braun
Praetoriusstraße  1
55299 Nackenheim</v>
      </c>
      <c r="K17" s="5" t="s">
        <v>20</v>
      </c>
      <c r="L17" s="6">
        <v>23561</v>
      </c>
      <c r="M17" s="7">
        <f t="shared" ca="1" si="0"/>
        <v>56</v>
      </c>
      <c r="N17" s="6">
        <v>30973</v>
      </c>
    </row>
    <row r="18" spans="1:14" ht="41.4" x14ac:dyDescent="0.25">
      <c r="A18" s="3">
        <v>15</v>
      </c>
      <c r="B18" s="9" t="s">
        <v>171</v>
      </c>
      <c r="C18" s="11" t="str">
        <f t="shared" si="1"/>
        <v>Andrea Claßmann_Poststraße  29_55129 Mainz</v>
      </c>
      <c r="D18" s="11" t="s">
        <v>669</v>
      </c>
      <c r="E18" s="4" t="s">
        <v>349</v>
      </c>
      <c r="F18" s="4" t="s">
        <v>350</v>
      </c>
      <c r="G18" s="4" t="s">
        <v>351</v>
      </c>
      <c r="H18" s="12" t="str">
        <f t="shared" si="2"/>
        <v>Andrea Claßmann
Poststraße  29
55129 Mainz</v>
      </c>
      <c r="I18" s="12" t="str">
        <f t="shared" si="3"/>
        <v>Andrea Claßmann
Poststraße  29
55129 Mainz</v>
      </c>
      <c r="J18" s="12" t="str">
        <f t="shared" si="4"/>
        <v>Andrea Claßmann
Poststraße  29
55129 Mainz</v>
      </c>
      <c r="K18" s="5" t="s">
        <v>21</v>
      </c>
      <c r="L18" s="6">
        <v>24209</v>
      </c>
      <c r="M18" s="7">
        <f t="shared" ca="1" si="0"/>
        <v>54</v>
      </c>
      <c r="N18" s="6">
        <v>33017</v>
      </c>
    </row>
    <row r="19" spans="1:14" ht="41.4" x14ac:dyDescent="0.25">
      <c r="A19" s="3">
        <v>16</v>
      </c>
      <c r="B19" s="9" t="s">
        <v>172</v>
      </c>
      <c r="C19" s="11" t="str">
        <f t="shared" si="1"/>
        <v>Sean Conolly_Cranger Straße  20_60319 Frankfurt</v>
      </c>
      <c r="D19" s="11" t="s">
        <v>670</v>
      </c>
      <c r="E19" s="4" t="s">
        <v>352</v>
      </c>
      <c r="F19" s="4" t="s">
        <v>353</v>
      </c>
      <c r="G19" s="4" t="s">
        <v>354</v>
      </c>
      <c r="H19" s="12" t="str">
        <f t="shared" si="2"/>
        <v>Sean Conolly
Cranger Straße  20
60319 Frankfurt</v>
      </c>
      <c r="I19" s="12" t="str">
        <f t="shared" si="3"/>
        <v>Sean Conolly
Cranger Straße  20
60319 Frankfurt</v>
      </c>
      <c r="J19" s="12" t="str">
        <f t="shared" si="4"/>
        <v>Sean Conolly
Cranger Straße  20
60319 Frankfurt</v>
      </c>
      <c r="K19" s="5" t="s">
        <v>22</v>
      </c>
      <c r="L19" s="6">
        <v>19902</v>
      </c>
      <c r="M19" s="7">
        <f t="shared" ca="1" si="0"/>
        <v>66</v>
      </c>
      <c r="N19" s="6">
        <v>33352</v>
      </c>
    </row>
    <row r="20" spans="1:14" ht="41.4" x14ac:dyDescent="0.25">
      <c r="A20" s="3">
        <v>17</v>
      </c>
      <c r="B20" s="9" t="s">
        <v>173</v>
      </c>
      <c r="C20" s="11" t="str">
        <f t="shared" si="1"/>
        <v>Norbert Dorff_Gaußstraße  61_65207 Wiesbaden</v>
      </c>
      <c r="D20" s="11" t="s">
        <v>671</v>
      </c>
      <c r="E20" s="4" t="s">
        <v>355</v>
      </c>
      <c r="F20" s="4" t="s">
        <v>356</v>
      </c>
      <c r="G20" s="4" t="s">
        <v>357</v>
      </c>
      <c r="H20" s="12" t="str">
        <f t="shared" si="2"/>
        <v>Norbert Dorff
Gaußstraße  61
65207 Wiesbaden</v>
      </c>
      <c r="I20" s="12" t="str">
        <f t="shared" si="3"/>
        <v>Norbert Dorff
Gaußstraße  61
65207 Wiesbaden</v>
      </c>
      <c r="J20" s="12" t="str">
        <f t="shared" si="4"/>
        <v>Norbert Dorff
Gaußstraße  61
65207 Wiesbaden</v>
      </c>
      <c r="K20" s="5" t="s">
        <v>23</v>
      </c>
      <c r="L20" s="6">
        <v>19418</v>
      </c>
      <c r="M20" s="7">
        <f t="shared" ca="1" si="0"/>
        <v>68</v>
      </c>
      <c r="N20" s="6">
        <v>33409</v>
      </c>
    </row>
    <row r="21" spans="1:14" ht="41.4" x14ac:dyDescent="0.25">
      <c r="A21" s="3">
        <v>18</v>
      </c>
      <c r="B21" s="9" t="s">
        <v>174</v>
      </c>
      <c r="C21" s="11" t="str">
        <f t="shared" si="1"/>
        <v>Laura Döring_Fleithestraße  57_60311 Frankfurt</v>
      </c>
      <c r="D21" s="11" t="s">
        <v>672</v>
      </c>
      <c r="E21" s="4" t="s">
        <v>358</v>
      </c>
      <c r="F21" s="4" t="s">
        <v>359</v>
      </c>
      <c r="G21" s="4" t="s">
        <v>360</v>
      </c>
      <c r="H21" s="12" t="str">
        <f t="shared" si="2"/>
        <v>Laura Döring
Fleithestraße  57
60311 Frankfurt</v>
      </c>
      <c r="I21" s="12" t="str">
        <f t="shared" si="3"/>
        <v>Laura Döring
Fleithestraße  57
60311 Frankfurt</v>
      </c>
      <c r="J21" s="12" t="str">
        <f t="shared" si="4"/>
        <v>Laura Döring
Fleithestraße  57
60311 Frankfurt</v>
      </c>
      <c r="K21" s="5" t="s">
        <v>24</v>
      </c>
      <c r="L21" s="6">
        <v>19338</v>
      </c>
      <c r="M21" s="7">
        <f t="shared" ca="1" si="0"/>
        <v>68</v>
      </c>
      <c r="N21" s="6">
        <v>30994</v>
      </c>
    </row>
    <row r="22" spans="1:14" ht="41.4" x14ac:dyDescent="0.25">
      <c r="A22" s="3">
        <v>19</v>
      </c>
      <c r="B22" s="9" t="s">
        <v>175</v>
      </c>
      <c r="C22" s="11" t="str">
        <f t="shared" si="1"/>
        <v>Otto Dröger_Dorneburger Straße  59_65208 Wiesbaden</v>
      </c>
      <c r="D22" s="11" t="s">
        <v>673</v>
      </c>
      <c r="E22" s="4" t="s">
        <v>361</v>
      </c>
      <c r="F22" s="4" t="s">
        <v>362</v>
      </c>
      <c r="G22" s="4" t="s">
        <v>363</v>
      </c>
      <c r="H22" s="12" t="str">
        <f t="shared" si="2"/>
        <v>Otto Dröger
Dorneburger Straße  59
65208 Wiesbaden</v>
      </c>
      <c r="I22" s="12" t="str">
        <f t="shared" si="3"/>
        <v>Otto Dröger
Dorneburger Straße  59
65208 Wiesbaden</v>
      </c>
      <c r="J22" s="12" t="str">
        <f t="shared" si="4"/>
        <v>Otto Dröger
Dorneburger Straße  59
65208 Wiesbaden</v>
      </c>
      <c r="K22" s="5" t="s">
        <v>25</v>
      </c>
      <c r="L22" s="6">
        <v>23233</v>
      </c>
      <c r="M22" s="7">
        <f t="shared" ca="1" si="0"/>
        <v>57</v>
      </c>
      <c r="N22" s="6">
        <v>32881</v>
      </c>
    </row>
    <row r="23" spans="1:14" ht="41.4" x14ac:dyDescent="0.25">
      <c r="A23" s="3">
        <v>20</v>
      </c>
      <c r="B23" s="9" t="s">
        <v>176</v>
      </c>
      <c r="C23" s="11" t="str">
        <f t="shared" si="1"/>
        <v>Gerlinde Eberspächer_Georgstraße  2_60322 Frankfurt</v>
      </c>
      <c r="D23" s="11" t="s">
        <v>674</v>
      </c>
      <c r="E23" s="4" t="s">
        <v>364</v>
      </c>
      <c r="F23" s="4" t="s">
        <v>365</v>
      </c>
      <c r="G23" s="4" t="s">
        <v>322</v>
      </c>
      <c r="H23" s="12" t="str">
        <f t="shared" si="2"/>
        <v>Gerlinde Eberspächer
Georgstraße  2
60322 Frankfurt</v>
      </c>
      <c r="I23" s="12" t="str">
        <f t="shared" si="3"/>
        <v>Gerlinde Eberspächer
Georgstraße  2
60322 Frankfurt</v>
      </c>
      <c r="J23" s="12" t="str">
        <f t="shared" si="4"/>
        <v>Gerlinde Eberspächer
Georgstraße  2
60322 Frankfurt</v>
      </c>
      <c r="K23" s="5" t="s">
        <v>26</v>
      </c>
      <c r="L23" s="6">
        <v>27752</v>
      </c>
      <c r="M23" s="7">
        <f t="shared" ca="1" si="0"/>
        <v>45</v>
      </c>
      <c r="N23" s="6">
        <v>34764</v>
      </c>
    </row>
    <row r="24" spans="1:14" ht="41.4" x14ac:dyDescent="0.25">
      <c r="A24" s="3">
        <v>21</v>
      </c>
      <c r="B24" s="9" t="s">
        <v>177</v>
      </c>
      <c r="C24" s="11" t="str">
        <f t="shared" si="1"/>
        <v>Fritz Ebert_Turmstraße  4_64294 Darmstadt</v>
      </c>
      <c r="D24" s="11" t="s">
        <v>675</v>
      </c>
      <c r="E24" s="4" t="s">
        <v>366</v>
      </c>
      <c r="F24" s="4" t="s">
        <v>367</v>
      </c>
      <c r="G24" s="4" t="s">
        <v>368</v>
      </c>
      <c r="H24" s="12" t="str">
        <f t="shared" si="2"/>
        <v>Fritz Ebert
Turmstraße  4
64294 Darmstadt</v>
      </c>
      <c r="I24" s="12" t="str">
        <f t="shared" si="3"/>
        <v>Fritz Ebert
Turmstraße  4
64294 Darmstadt</v>
      </c>
      <c r="J24" s="12" t="str">
        <f t="shared" si="4"/>
        <v>Fritz Ebert
Turmstraße  4
64294 Darmstadt</v>
      </c>
      <c r="K24" s="5" t="s">
        <v>27</v>
      </c>
      <c r="L24" s="6">
        <v>15993</v>
      </c>
      <c r="M24" s="7">
        <f t="shared" ca="1" si="0"/>
        <v>77</v>
      </c>
      <c r="N24" s="6">
        <v>22977</v>
      </c>
    </row>
    <row r="25" spans="1:14" ht="41.4" x14ac:dyDescent="0.25">
      <c r="A25" s="3">
        <v>22</v>
      </c>
      <c r="B25" s="9" t="s">
        <v>178</v>
      </c>
      <c r="C25" s="11" t="str">
        <f t="shared" si="1"/>
        <v>Maria Eichenau_Wörthstraße  9_60313 Frankfurt</v>
      </c>
      <c r="D25" s="11" t="s">
        <v>676</v>
      </c>
      <c r="E25" s="4" t="s">
        <v>369</v>
      </c>
      <c r="F25" s="4" t="s">
        <v>370</v>
      </c>
      <c r="G25" s="4" t="s">
        <v>371</v>
      </c>
      <c r="H25" s="12" t="str">
        <f t="shared" si="2"/>
        <v>Maria Eichenau
Wörthstraße  9
60313 Frankfurt</v>
      </c>
      <c r="I25" s="12" t="str">
        <f t="shared" si="3"/>
        <v>Maria Eichenau
Wörthstraße  9
60313 Frankfurt</v>
      </c>
      <c r="J25" s="12" t="str">
        <f t="shared" si="4"/>
        <v>Maria Eichenau
Wörthstraße  9
60313 Frankfurt</v>
      </c>
      <c r="K25" s="5" t="s">
        <v>28</v>
      </c>
      <c r="L25" s="6">
        <v>14772</v>
      </c>
      <c r="M25" s="7">
        <f t="shared" ca="1" si="0"/>
        <v>80</v>
      </c>
      <c r="N25" s="6">
        <v>21997</v>
      </c>
    </row>
    <row r="26" spans="1:14" ht="41.4" x14ac:dyDescent="0.25">
      <c r="A26" s="3">
        <v>23</v>
      </c>
      <c r="B26" s="9" t="s">
        <v>179</v>
      </c>
      <c r="C26" s="11" t="str">
        <f t="shared" si="1"/>
        <v>Michael Eichendorff_Rolandstraße  47_65209 Wiesbaden</v>
      </c>
      <c r="D26" s="11" t="s">
        <v>677</v>
      </c>
      <c r="E26" s="4" t="s">
        <v>372</v>
      </c>
      <c r="F26" s="4" t="s">
        <v>373</v>
      </c>
      <c r="G26" s="4" t="s">
        <v>374</v>
      </c>
      <c r="H26" s="12" t="str">
        <f t="shared" si="2"/>
        <v>Michael Eichendorff
Rolandstraße  47
65209 Wiesbaden</v>
      </c>
      <c r="I26" s="12" t="str">
        <f t="shared" si="3"/>
        <v>Michael Eichendorff
Rolandstraße  47
65209 Wiesbaden</v>
      </c>
      <c r="J26" s="12" t="str">
        <f t="shared" si="4"/>
        <v>Michael Eichendorff
Rolandstraße  47
65209 Wiesbaden</v>
      </c>
      <c r="K26" s="5" t="s">
        <v>29</v>
      </c>
      <c r="L26" s="6">
        <v>28455</v>
      </c>
      <c r="M26" s="7">
        <f t="shared" ca="1" si="0"/>
        <v>43</v>
      </c>
      <c r="N26" s="6">
        <v>36064</v>
      </c>
    </row>
    <row r="27" spans="1:14" ht="41.4" x14ac:dyDescent="0.25">
      <c r="A27" s="3">
        <v>24</v>
      </c>
      <c r="B27" s="9" t="s">
        <v>180</v>
      </c>
      <c r="C27" s="11" t="str">
        <f t="shared" si="1"/>
        <v>Tanja Eichenhoff_Laurastraße  12_60313 Frankfurt</v>
      </c>
      <c r="D27" s="11" t="s">
        <v>678</v>
      </c>
      <c r="E27" s="4" t="s">
        <v>375</v>
      </c>
      <c r="F27" s="4" t="s">
        <v>376</v>
      </c>
      <c r="G27" s="4" t="s">
        <v>371</v>
      </c>
      <c r="H27" s="12" t="str">
        <f t="shared" si="2"/>
        <v>Tanja Eichenhoff
Laurastraße  12
60313 Frankfurt</v>
      </c>
      <c r="I27" s="12" t="str">
        <f t="shared" si="3"/>
        <v>Tanja Eichenhoff
Laurastraße  12
60313 Frankfurt</v>
      </c>
      <c r="J27" s="12" t="str">
        <f t="shared" si="4"/>
        <v>Tanja Eichenhoff
Laurastraße  12
60313 Frankfurt</v>
      </c>
      <c r="K27" s="5" t="s">
        <v>30</v>
      </c>
      <c r="L27" s="6">
        <v>20681</v>
      </c>
      <c r="M27" s="7">
        <f t="shared" ca="1" si="0"/>
        <v>64</v>
      </c>
      <c r="N27" s="6">
        <v>27489</v>
      </c>
    </row>
    <row r="28" spans="1:14" ht="41.4" x14ac:dyDescent="0.25">
      <c r="A28" s="3">
        <v>25</v>
      </c>
      <c r="B28" s="9" t="s">
        <v>181</v>
      </c>
      <c r="C28" s="11" t="str">
        <f t="shared" si="1"/>
        <v>Hermann Elser_Lehmbrink  4_55129 Mainz</v>
      </c>
      <c r="D28" s="11" t="s">
        <v>679</v>
      </c>
      <c r="E28" s="4" t="s">
        <v>377</v>
      </c>
      <c r="F28" s="4" t="s">
        <v>378</v>
      </c>
      <c r="G28" s="4" t="s">
        <v>351</v>
      </c>
      <c r="H28" s="12" t="str">
        <f t="shared" si="2"/>
        <v>Hermann Elser
Lehmbrink  4
55129 Mainz</v>
      </c>
      <c r="I28" s="12" t="str">
        <f t="shared" si="3"/>
        <v>Hermann Elser
Lehmbrink  4
55129 Mainz</v>
      </c>
      <c r="J28" s="12" t="str">
        <f t="shared" si="4"/>
        <v>Hermann Elser
Lehmbrink  4
55129 Mainz</v>
      </c>
      <c r="K28" s="5" t="s">
        <v>31</v>
      </c>
      <c r="L28" s="6">
        <v>21565</v>
      </c>
      <c r="M28" s="7">
        <f t="shared" ca="1" si="0"/>
        <v>62</v>
      </c>
      <c r="N28" s="6">
        <v>31655</v>
      </c>
    </row>
    <row r="29" spans="1:14" ht="41.4" x14ac:dyDescent="0.25">
      <c r="A29" s="3">
        <v>26</v>
      </c>
      <c r="B29" s="9" t="s">
        <v>182</v>
      </c>
      <c r="C29" s="11" t="str">
        <f t="shared" si="1"/>
        <v>Andreas Eppel_Ulmenstraße  11_60328 Frankfurt</v>
      </c>
      <c r="D29" s="11" t="s">
        <v>680</v>
      </c>
      <c r="E29" s="4" t="s">
        <v>379</v>
      </c>
      <c r="F29" s="4" t="s">
        <v>380</v>
      </c>
      <c r="G29" s="4" t="s">
        <v>381</v>
      </c>
      <c r="H29" s="12" t="str">
        <f t="shared" si="2"/>
        <v>Andreas Eppel
Ulmenstraße  11
60328 Frankfurt</v>
      </c>
      <c r="I29" s="12" t="str">
        <f t="shared" si="3"/>
        <v>Andreas Eppel
Ulmenstraße  11
60328 Frankfurt</v>
      </c>
      <c r="J29" s="12" t="str">
        <f t="shared" si="4"/>
        <v>Andreas Eppel
Ulmenstraße  11
60328 Frankfurt</v>
      </c>
      <c r="K29" s="5" t="s">
        <v>32</v>
      </c>
      <c r="L29" s="6">
        <v>22795</v>
      </c>
      <c r="M29" s="7">
        <f t="shared" ca="1" si="0"/>
        <v>58</v>
      </c>
      <c r="N29" s="6">
        <v>35203</v>
      </c>
    </row>
    <row r="30" spans="1:14" ht="41.4" x14ac:dyDescent="0.25">
      <c r="A30" s="3">
        <v>27</v>
      </c>
      <c r="B30" s="9" t="s">
        <v>183</v>
      </c>
      <c r="C30" s="11" t="str">
        <f t="shared" si="1"/>
        <v>Ragnhild Färber_Hunbergstraße  41_65209 Wiesbaden</v>
      </c>
      <c r="D30" s="11" t="s">
        <v>681</v>
      </c>
      <c r="E30" s="4" t="s">
        <v>382</v>
      </c>
      <c r="F30" s="4" t="s">
        <v>383</v>
      </c>
      <c r="G30" s="4" t="s">
        <v>374</v>
      </c>
      <c r="H30" s="12" t="str">
        <f t="shared" si="2"/>
        <v>Ragnhild Färber
Hunbergstraße  41
65209 Wiesbaden</v>
      </c>
      <c r="I30" s="12" t="str">
        <f t="shared" si="3"/>
        <v>Ragnhild Färber
Hunbergstraße  41
65209 Wiesbaden</v>
      </c>
      <c r="J30" s="12" t="str">
        <f t="shared" si="4"/>
        <v>Ragnhild Färber
Hunbergstraße  41
65209 Wiesbaden</v>
      </c>
      <c r="K30" s="5" t="s">
        <v>33</v>
      </c>
      <c r="L30" s="6">
        <v>20157</v>
      </c>
      <c r="M30" s="7">
        <f t="shared" ca="1" si="0"/>
        <v>65</v>
      </c>
      <c r="N30" s="6">
        <v>27745</v>
      </c>
    </row>
    <row r="31" spans="1:14" ht="41.4" x14ac:dyDescent="0.25">
      <c r="A31" s="3">
        <v>28</v>
      </c>
      <c r="B31" s="9" t="s">
        <v>184</v>
      </c>
      <c r="C31" s="11" t="str">
        <f t="shared" si="1"/>
        <v>Gertrud Faust_Jungfernweg  7_65201 Wiesbaden</v>
      </c>
      <c r="D31" s="11" t="s">
        <v>682</v>
      </c>
      <c r="E31" s="4" t="s">
        <v>384</v>
      </c>
      <c r="F31" s="4" t="s">
        <v>385</v>
      </c>
      <c r="G31" s="4" t="s">
        <v>386</v>
      </c>
      <c r="H31" s="12" t="str">
        <f t="shared" si="2"/>
        <v>Gertrud Faust
Jungfernweg  7
65201 Wiesbaden</v>
      </c>
      <c r="I31" s="12" t="str">
        <f t="shared" si="3"/>
        <v>Gertrud Faust
Jungfernweg  7
65201 Wiesbaden</v>
      </c>
      <c r="J31" s="12" t="str">
        <f t="shared" si="4"/>
        <v>Gertrud Faust
Jungfernweg  7
65201 Wiesbaden</v>
      </c>
      <c r="K31" s="5" t="s">
        <v>34</v>
      </c>
      <c r="L31" s="6">
        <v>25757</v>
      </c>
      <c r="M31" s="7">
        <f t="shared" ca="1" si="0"/>
        <v>50</v>
      </c>
      <c r="N31" s="6">
        <v>32776</v>
      </c>
    </row>
    <row r="32" spans="1:14" ht="41.4" x14ac:dyDescent="0.25">
      <c r="A32" s="3">
        <v>29</v>
      </c>
      <c r="B32" s="9" t="s">
        <v>185</v>
      </c>
      <c r="C32" s="11" t="str">
        <f t="shared" si="1"/>
        <v>Sandra Feldbein_Dickebankstraße  55_65207 Wiesbaden</v>
      </c>
      <c r="D32" s="11" t="s">
        <v>683</v>
      </c>
      <c r="E32" s="4" t="s">
        <v>387</v>
      </c>
      <c r="F32" s="4" t="s">
        <v>388</v>
      </c>
      <c r="G32" s="4" t="s">
        <v>357</v>
      </c>
      <c r="H32" s="12" t="str">
        <f t="shared" si="2"/>
        <v>Sandra Feldbein
Dickebankstraße  55
65207 Wiesbaden</v>
      </c>
      <c r="I32" s="12" t="str">
        <f t="shared" si="3"/>
        <v>Sandra Feldbein
Dickebankstraße  55
65207 Wiesbaden</v>
      </c>
      <c r="J32" s="12" t="str">
        <f t="shared" si="4"/>
        <v>Sandra Feldbein
Dickebankstraße  55
65207 Wiesbaden</v>
      </c>
      <c r="K32" s="5" t="s">
        <v>35</v>
      </c>
      <c r="L32" s="6">
        <v>20476</v>
      </c>
      <c r="M32" s="7">
        <f t="shared" ca="1" si="0"/>
        <v>65</v>
      </c>
      <c r="N32" s="6">
        <v>28022</v>
      </c>
    </row>
    <row r="33" spans="1:14" ht="41.4" x14ac:dyDescent="0.25">
      <c r="A33" s="3">
        <v>30</v>
      </c>
      <c r="B33" s="9" t="s">
        <v>186</v>
      </c>
      <c r="C33" s="11" t="str">
        <f t="shared" si="1"/>
        <v>Jule Fellner_Eichendorffstraße  22_55125 Mainz</v>
      </c>
      <c r="D33" s="11" t="s">
        <v>684</v>
      </c>
      <c r="E33" s="4" t="s">
        <v>389</v>
      </c>
      <c r="F33" s="4" t="s">
        <v>390</v>
      </c>
      <c r="G33" s="4" t="s">
        <v>391</v>
      </c>
      <c r="H33" s="12" t="str">
        <f t="shared" si="2"/>
        <v>Jule Fellner
Eichendorffstraße  22
55125 Mainz</v>
      </c>
      <c r="I33" s="12" t="str">
        <f t="shared" si="3"/>
        <v>Jule Fellner
Eichendorffstraße  22
55125 Mainz</v>
      </c>
      <c r="J33" s="12" t="str">
        <f t="shared" si="4"/>
        <v>Jule Fellner
Eichendorffstraße  22
55125 Mainz</v>
      </c>
      <c r="K33" s="5" t="s">
        <v>36</v>
      </c>
      <c r="L33" s="6">
        <v>22697</v>
      </c>
      <c r="M33" s="7">
        <f t="shared" ca="1" si="0"/>
        <v>59</v>
      </c>
      <c r="N33" s="6">
        <v>37450</v>
      </c>
    </row>
    <row r="34" spans="1:14" ht="41.4" x14ac:dyDescent="0.25">
      <c r="A34" s="3">
        <v>31</v>
      </c>
      <c r="B34" s="9" t="s">
        <v>187</v>
      </c>
      <c r="C34" s="11" t="str">
        <f t="shared" si="1"/>
        <v>Jürgen Fichtenberger_Ohmstraße  64_60328 Frankfurt</v>
      </c>
      <c r="D34" s="11" t="s">
        <v>685</v>
      </c>
      <c r="E34" s="4" t="s">
        <v>392</v>
      </c>
      <c r="F34" s="4" t="s">
        <v>393</v>
      </c>
      <c r="G34" s="4" t="s">
        <v>381</v>
      </c>
      <c r="H34" s="12" t="str">
        <f t="shared" si="2"/>
        <v>Jürgen Fichtenberger
Ohmstraße  64
60328 Frankfurt</v>
      </c>
      <c r="I34" s="12" t="str">
        <f t="shared" si="3"/>
        <v>Jürgen Fichtenberger
Ohmstraße  64
60328 Frankfurt</v>
      </c>
      <c r="J34" s="12" t="str">
        <f t="shared" si="4"/>
        <v>Jürgen Fichtenberger
Ohmstraße  64
60328 Frankfurt</v>
      </c>
      <c r="K34" s="5" t="s">
        <v>10</v>
      </c>
      <c r="L34" s="6">
        <v>23268</v>
      </c>
      <c r="M34" s="7">
        <f t="shared" ca="1" si="0"/>
        <v>57</v>
      </c>
      <c r="N34" s="6">
        <v>33439</v>
      </c>
    </row>
    <row r="35" spans="1:14" ht="41.4" x14ac:dyDescent="0.25">
      <c r="A35" s="3">
        <v>32</v>
      </c>
      <c r="B35" s="9" t="s">
        <v>188</v>
      </c>
      <c r="C35" s="11" t="str">
        <f t="shared" si="1"/>
        <v>Max Fissler_Röttgersbankstraße  21_65204 Wiesbaden</v>
      </c>
      <c r="D35" s="11" t="s">
        <v>686</v>
      </c>
      <c r="E35" s="4" t="s">
        <v>394</v>
      </c>
      <c r="F35" s="4" t="s">
        <v>395</v>
      </c>
      <c r="G35" s="4" t="s">
        <v>396</v>
      </c>
      <c r="H35" s="12" t="str">
        <f t="shared" si="2"/>
        <v>Max Fissler
Röttgersbankstraße  21
65204 Wiesbaden</v>
      </c>
      <c r="I35" s="12" t="str">
        <f t="shared" si="3"/>
        <v>Max Fissler
Röttgersbankstraße  21
65204 Wiesbaden</v>
      </c>
      <c r="J35" s="12" t="str">
        <f t="shared" si="4"/>
        <v>Max Fissler
Röttgersbankstraße  21
65204 Wiesbaden</v>
      </c>
      <c r="K35" s="5" t="s">
        <v>37</v>
      </c>
      <c r="L35" s="6">
        <v>28156</v>
      </c>
      <c r="M35" s="7">
        <f t="shared" ca="1" si="0"/>
        <v>44</v>
      </c>
      <c r="N35" s="6">
        <v>33926</v>
      </c>
    </row>
    <row r="36" spans="1:14" ht="41.4" x14ac:dyDescent="0.25">
      <c r="A36" s="3">
        <v>33</v>
      </c>
      <c r="B36" s="9" t="s">
        <v>189</v>
      </c>
      <c r="C36" s="11" t="str">
        <f t="shared" si="1"/>
        <v>Eduard Fochter_Zietenstraße  6_60327 Frankfurt</v>
      </c>
      <c r="D36" s="11" t="s">
        <v>687</v>
      </c>
      <c r="E36" s="4" t="s">
        <v>397</v>
      </c>
      <c r="F36" s="4" t="s">
        <v>398</v>
      </c>
      <c r="G36" s="4" t="s">
        <v>340</v>
      </c>
      <c r="H36" s="12" t="str">
        <f t="shared" si="2"/>
        <v>Eduard Fochter
Zietenstraße  6
60327 Frankfurt</v>
      </c>
      <c r="I36" s="12" t="str">
        <f t="shared" si="3"/>
        <v>Eduard Fochter
Zietenstraße  6
60327 Frankfurt</v>
      </c>
      <c r="J36" s="12" t="str">
        <f t="shared" si="4"/>
        <v>Eduard Fochter
Zietenstraße  6
60327 Frankfurt</v>
      </c>
      <c r="K36" s="5" t="s">
        <v>38</v>
      </c>
      <c r="L36" s="6">
        <v>25042</v>
      </c>
      <c r="M36" s="7">
        <f t="shared" ca="1" si="0"/>
        <v>52</v>
      </c>
      <c r="N36" s="6">
        <v>34308</v>
      </c>
    </row>
    <row r="37" spans="1:14" ht="41.4" x14ac:dyDescent="0.25">
      <c r="A37" s="3">
        <v>34</v>
      </c>
      <c r="B37" s="9" t="s">
        <v>190</v>
      </c>
      <c r="C37" s="11" t="str">
        <f t="shared" si="1"/>
        <v>Lutz Frank_Gustav-Hegler-Ring  46_55299 Nackenheim</v>
      </c>
      <c r="D37" s="11" t="s">
        <v>688</v>
      </c>
      <c r="E37" s="4" t="s">
        <v>399</v>
      </c>
      <c r="F37" s="4" t="s">
        <v>400</v>
      </c>
      <c r="G37" s="4" t="s">
        <v>325</v>
      </c>
      <c r="H37" s="12" t="str">
        <f t="shared" si="2"/>
        <v>Lutz Frank
Gustav-Hegler-Ring  46
55299 Nackenheim</v>
      </c>
      <c r="I37" s="12" t="str">
        <f t="shared" si="3"/>
        <v>Lutz Frank
Gustav-Hegler-Ring  46
55299 Nackenheim</v>
      </c>
      <c r="J37" s="12" t="str">
        <f t="shared" si="4"/>
        <v>Lutz Frank
Gustav-Hegler-Ring  46
55299 Nackenheim</v>
      </c>
      <c r="K37" s="5" t="s">
        <v>39</v>
      </c>
      <c r="L37" s="6">
        <v>21587</v>
      </c>
      <c r="M37" s="7">
        <f t="shared" ca="1" si="0"/>
        <v>62</v>
      </c>
      <c r="N37" s="6">
        <v>37628</v>
      </c>
    </row>
    <row r="38" spans="1:14" ht="55.2" x14ac:dyDescent="0.25">
      <c r="A38" s="3">
        <v>35</v>
      </c>
      <c r="B38" s="9" t="s">
        <v>191</v>
      </c>
      <c r="C38" s="11" t="str">
        <f t="shared" si="1"/>
        <v>Friedolin Friedrichs_Von-Waldthausen-Straße  33_65205 Wiesbaden</v>
      </c>
      <c r="D38" s="11" t="s">
        <v>689</v>
      </c>
      <c r="E38" s="4" t="s">
        <v>401</v>
      </c>
      <c r="F38" s="4" t="s">
        <v>402</v>
      </c>
      <c r="G38" s="4" t="s">
        <v>403</v>
      </c>
      <c r="H38" s="12" t="str">
        <f t="shared" si="2"/>
        <v>Friedolin Friedrichs
Von-Waldthausen-Straße  33
65205 Wiesbaden</v>
      </c>
      <c r="I38" s="12" t="str">
        <f t="shared" si="3"/>
        <v>Friedolin Friedrichs
Von-Waldthausen-Straße  33
65205 Wiesbaden</v>
      </c>
      <c r="J38" s="12" t="str">
        <f t="shared" si="4"/>
        <v>Friedolin Friedrichs
Von-Waldthausen-Straße  33
65205 Wiesbaden</v>
      </c>
      <c r="K38" s="5" t="s">
        <v>40</v>
      </c>
      <c r="L38" s="6">
        <v>26289</v>
      </c>
      <c r="M38" s="7">
        <f t="shared" ca="1" si="0"/>
        <v>49</v>
      </c>
      <c r="N38" s="6">
        <v>37437</v>
      </c>
    </row>
    <row r="39" spans="1:14" ht="41.4" x14ac:dyDescent="0.25">
      <c r="A39" s="3">
        <v>36</v>
      </c>
      <c r="B39" s="9" t="s">
        <v>192</v>
      </c>
      <c r="C39" s="11" t="str">
        <f t="shared" si="1"/>
        <v>Peter Fuchs_Jahnstraße  44_60310 Frankfurt</v>
      </c>
      <c r="D39" s="11" t="s">
        <v>690</v>
      </c>
      <c r="E39" s="4" t="s">
        <v>404</v>
      </c>
      <c r="F39" s="4" t="s">
        <v>405</v>
      </c>
      <c r="G39" s="4" t="s">
        <v>331</v>
      </c>
      <c r="H39" s="12" t="str">
        <f t="shared" si="2"/>
        <v>Peter Fuchs
Jahnstraße  44
60310 Frankfurt</v>
      </c>
      <c r="I39" s="12" t="str">
        <f t="shared" si="3"/>
        <v>Peter Fuchs
Jahnstraße  44
60310 Frankfurt</v>
      </c>
      <c r="J39" s="12" t="str">
        <f t="shared" si="4"/>
        <v>Peter Fuchs
Jahnstraße  44
60310 Frankfurt</v>
      </c>
      <c r="K39" s="5" t="s">
        <v>41</v>
      </c>
      <c r="L39" s="6">
        <v>18760</v>
      </c>
      <c r="M39" s="7">
        <f t="shared" ca="1" si="0"/>
        <v>69</v>
      </c>
      <c r="N39" s="6">
        <v>29749</v>
      </c>
    </row>
    <row r="40" spans="1:14" ht="41.4" x14ac:dyDescent="0.25">
      <c r="A40" s="3">
        <v>37</v>
      </c>
      <c r="B40" s="9" t="s">
        <v>193</v>
      </c>
      <c r="C40" s="11" t="str">
        <f t="shared" si="1"/>
        <v>Stefanie Glahn_Ginsterweg  48_60312 Frankfurt</v>
      </c>
      <c r="D40" s="11" t="s">
        <v>691</v>
      </c>
      <c r="E40" s="4" t="s">
        <v>406</v>
      </c>
      <c r="F40" s="4" t="s">
        <v>407</v>
      </c>
      <c r="G40" s="4" t="s">
        <v>310</v>
      </c>
      <c r="H40" s="12" t="str">
        <f t="shared" si="2"/>
        <v>Stefanie Glahn
Ginsterweg  48
60312 Frankfurt</v>
      </c>
      <c r="I40" s="12" t="str">
        <f t="shared" si="3"/>
        <v>Stefanie Glahn
Ginsterweg  48
60312 Frankfurt</v>
      </c>
      <c r="J40" s="12" t="str">
        <f t="shared" si="4"/>
        <v>Stefanie Glahn
Ginsterweg  48
60312 Frankfurt</v>
      </c>
      <c r="K40" s="5" t="s">
        <v>42</v>
      </c>
      <c r="L40" s="6">
        <v>28331</v>
      </c>
      <c r="M40" s="7">
        <f t="shared" ca="1" si="0"/>
        <v>43</v>
      </c>
      <c r="N40" s="6">
        <v>36044</v>
      </c>
    </row>
    <row r="41" spans="1:14" ht="41.4" x14ac:dyDescent="0.25">
      <c r="A41" s="3">
        <v>38</v>
      </c>
      <c r="B41" s="9" t="s">
        <v>194</v>
      </c>
      <c r="C41" s="11" t="str">
        <f t="shared" si="1"/>
        <v>Christiane Grabowski_Rademachers Weg  2_65202 Wiesbaden</v>
      </c>
      <c r="D41" s="11" t="s">
        <v>692</v>
      </c>
      <c r="E41" s="4" t="s">
        <v>408</v>
      </c>
      <c r="F41" s="4" t="s">
        <v>409</v>
      </c>
      <c r="G41" s="4" t="s">
        <v>410</v>
      </c>
      <c r="H41" s="12" t="str">
        <f t="shared" si="2"/>
        <v>Christiane Grabowski
Rademachers Weg  2
65202 Wiesbaden</v>
      </c>
      <c r="I41" s="12" t="str">
        <f t="shared" si="3"/>
        <v>Christiane Grabowski
Rademachers Weg  2
65202 Wiesbaden</v>
      </c>
      <c r="J41" s="12" t="str">
        <f t="shared" si="4"/>
        <v>Christiane Grabowski
Rademachers Weg  2
65202 Wiesbaden</v>
      </c>
      <c r="K41" s="5" t="s">
        <v>43</v>
      </c>
      <c r="L41" s="6">
        <v>24433</v>
      </c>
      <c r="M41" s="7">
        <f t="shared" ca="1" si="0"/>
        <v>54</v>
      </c>
      <c r="N41" s="6">
        <v>31695</v>
      </c>
    </row>
    <row r="42" spans="1:14" ht="41.4" x14ac:dyDescent="0.25">
      <c r="A42" s="3">
        <v>39</v>
      </c>
      <c r="B42" s="9" t="s">
        <v>195</v>
      </c>
      <c r="C42" s="11" t="str">
        <f t="shared" si="1"/>
        <v>Thomas Graf_Edmund-Weber-Straße  19_55129 Mainz</v>
      </c>
      <c r="D42" s="11" t="s">
        <v>693</v>
      </c>
      <c r="E42" s="4" t="s">
        <v>411</v>
      </c>
      <c r="F42" s="4" t="s">
        <v>412</v>
      </c>
      <c r="G42" s="4" t="s">
        <v>351</v>
      </c>
      <c r="H42" s="12" t="str">
        <f t="shared" si="2"/>
        <v>Thomas Graf
Edmund-Weber-Straße  19
55129 Mainz</v>
      </c>
      <c r="I42" s="12" t="str">
        <f t="shared" si="3"/>
        <v>Thomas Graf
Edmund-Weber-Straße  19
55129 Mainz</v>
      </c>
      <c r="J42" s="12" t="str">
        <f t="shared" si="4"/>
        <v>Thomas Graf
Edmund-Weber-Straße  19
55129 Mainz</v>
      </c>
      <c r="K42" s="5" t="s">
        <v>44</v>
      </c>
      <c r="L42" s="6">
        <v>23649</v>
      </c>
      <c r="M42" s="7">
        <f t="shared" ca="1" si="0"/>
        <v>56</v>
      </c>
      <c r="N42" s="6">
        <v>37242</v>
      </c>
    </row>
    <row r="43" spans="1:14" ht="41.4" x14ac:dyDescent="0.25">
      <c r="A43" s="3">
        <v>40</v>
      </c>
      <c r="B43" s="9" t="s">
        <v>196</v>
      </c>
      <c r="C43" s="11" t="str">
        <f t="shared" si="1"/>
        <v>Doris Grüner_Verbindungsstraße  59_60310 Frankfurt</v>
      </c>
      <c r="D43" s="11" t="s">
        <v>694</v>
      </c>
      <c r="E43" s="4" t="s">
        <v>413</v>
      </c>
      <c r="F43" s="4" t="s">
        <v>414</v>
      </c>
      <c r="G43" s="4" t="s">
        <v>331</v>
      </c>
      <c r="H43" s="12" t="str">
        <f t="shared" si="2"/>
        <v>Doris Grüner
Verbindungsstraße  59
60310 Frankfurt</v>
      </c>
      <c r="I43" s="12" t="str">
        <f t="shared" si="3"/>
        <v>Doris Grüner
Verbindungsstraße  59
60310 Frankfurt</v>
      </c>
      <c r="J43" s="12" t="str">
        <f t="shared" si="4"/>
        <v>Doris Grüner
Verbindungsstraße  59
60310 Frankfurt</v>
      </c>
      <c r="K43" s="5" t="s">
        <v>45</v>
      </c>
      <c r="L43" s="6">
        <v>26001</v>
      </c>
      <c r="M43" s="7">
        <f t="shared" ca="1" si="0"/>
        <v>49</v>
      </c>
      <c r="N43" s="6">
        <v>33452</v>
      </c>
    </row>
    <row r="44" spans="1:14" ht="41.4" x14ac:dyDescent="0.25">
      <c r="A44" s="3">
        <v>41</v>
      </c>
      <c r="B44" s="9" t="s">
        <v>197</v>
      </c>
      <c r="C44" s="11" t="str">
        <f t="shared" si="1"/>
        <v>Klaus Grüner_Wilhelm-Meyer-Straße  10_55125 Mainz</v>
      </c>
      <c r="D44" s="11" t="s">
        <v>695</v>
      </c>
      <c r="E44" s="4" t="s">
        <v>415</v>
      </c>
      <c r="F44" s="4" t="s">
        <v>416</v>
      </c>
      <c r="G44" s="4" t="s">
        <v>391</v>
      </c>
      <c r="H44" s="12" t="str">
        <f t="shared" si="2"/>
        <v>Klaus Grüner
Wilhelm-Meyer-Straße  10
55125 Mainz</v>
      </c>
      <c r="I44" s="12" t="str">
        <f t="shared" si="3"/>
        <v>Klaus Grüner
Wilhelm-Meyer-Straße  10
55125 Mainz</v>
      </c>
      <c r="J44" s="12" t="str">
        <f t="shared" si="4"/>
        <v>Klaus Grüner
Wilhelm-Meyer-Straße  10
55125 Mainz</v>
      </c>
      <c r="K44" s="5" t="s">
        <v>46</v>
      </c>
      <c r="L44" s="6">
        <v>29138</v>
      </c>
      <c r="M44" s="7">
        <f t="shared" ca="1" si="0"/>
        <v>41</v>
      </c>
      <c r="N44" s="6">
        <v>36705</v>
      </c>
    </row>
    <row r="45" spans="1:14" ht="41.4" x14ac:dyDescent="0.25">
      <c r="A45" s="3">
        <v>42</v>
      </c>
      <c r="B45" s="9" t="s">
        <v>198</v>
      </c>
      <c r="C45" s="11" t="str">
        <f t="shared" si="1"/>
        <v>Stephan Guth_Ostbachtal  1_60310 Frankfurt</v>
      </c>
      <c r="D45" s="11" t="s">
        <v>696</v>
      </c>
      <c r="E45" s="4" t="s">
        <v>417</v>
      </c>
      <c r="F45" s="4" t="s">
        <v>418</v>
      </c>
      <c r="G45" s="4" t="s">
        <v>331</v>
      </c>
      <c r="H45" s="12" t="str">
        <f t="shared" si="2"/>
        <v>Stephan Guth
Ostbachtal  1
60310 Frankfurt</v>
      </c>
      <c r="I45" s="12" t="str">
        <f t="shared" si="3"/>
        <v>Stephan Guth
Ostbachtal  1
60310 Frankfurt</v>
      </c>
      <c r="J45" s="12" t="str">
        <f t="shared" si="4"/>
        <v>Stephan Guth
Ostbachtal  1
60310 Frankfurt</v>
      </c>
      <c r="K45" s="5" t="s">
        <v>47</v>
      </c>
      <c r="L45" s="6">
        <v>18416</v>
      </c>
      <c r="M45" s="7">
        <f t="shared" ca="1" si="0"/>
        <v>70</v>
      </c>
      <c r="N45" s="6">
        <v>25312</v>
      </c>
    </row>
    <row r="46" spans="1:14" ht="41.4" x14ac:dyDescent="0.25">
      <c r="A46" s="3">
        <v>43</v>
      </c>
      <c r="B46" s="9" t="s">
        <v>199</v>
      </c>
      <c r="C46" s="11" t="str">
        <f t="shared" si="1"/>
        <v>Benedikt Haase_Ilseder Straße  6_55122 Mainz</v>
      </c>
      <c r="D46" s="11" t="s">
        <v>697</v>
      </c>
      <c r="E46" s="4" t="s">
        <v>419</v>
      </c>
      <c r="F46" s="4" t="s">
        <v>420</v>
      </c>
      <c r="G46" s="4" t="s">
        <v>421</v>
      </c>
      <c r="H46" s="12" t="str">
        <f t="shared" si="2"/>
        <v>Benedikt Haase
Ilseder Straße  6
55122 Mainz</v>
      </c>
      <c r="I46" s="12" t="str">
        <f t="shared" si="3"/>
        <v>Benedikt Haase
Ilseder Straße  6
55122 Mainz</v>
      </c>
      <c r="J46" s="12" t="str">
        <f t="shared" si="4"/>
        <v>Benedikt Haase
Ilseder Straße  6
55122 Mainz</v>
      </c>
      <c r="K46" s="5" t="s">
        <v>48</v>
      </c>
      <c r="L46" s="6">
        <v>22843</v>
      </c>
      <c r="M46" s="7">
        <f t="shared" ca="1" si="0"/>
        <v>58</v>
      </c>
      <c r="N46" s="6">
        <v>34992</v>
      </c>
    </row>
    <row r="47" spans="1:14" ht="41.4" x14ac:dyDescent="0.25">
      <c r="A47" s="3">
        <v>44</v>
      </c>
      <c r="B47" s="9" t="s">
        <v>200</v>
      </c>
      <c r="C47" s="11" t="str">
        <f t="shared" si="1"/>
        <v>Irmgart Hallenbacher_Saarstraße  51_60315 Frankfurt</v>
      </c>
      <c r="D47" s="11" t="s">
        <v>698</v>
      </c>
      <c r="E47" s="4" t="s">
        <v>422</v>
      </c>
      <c r="F47" s="4" t="s">
        <v>423</v>
      </c>
      <c r="G47" s="4" t="s">
        <v>424</v>
      </c>
      <c r="H47" s="12" t="str">
        <f t="shared" si="2"/>
        <v>Irmgart Hallenbacher
Saarstraße  51
60315 Frankfurt</v>
      </c>
      <c r="I47" s="12" t="str">
        <f t="shared" si="3"/>
        <v>Irmgart Hallenbacher
Saarstraße  51
60315 Frankfurt</v>
      </c>
      <c r="J47" s="12" t="str">
        <f t="shared" si="4"/>
        <v>Irmgart Hallenbacher
Saarstraße  51
60315 Frankfurt</v>
      </c>
      <c r="K47" s="5" t="s">
        <v>49</v>
      </c>
      <c r="L47" s="6">
        <v>22853</v>
      </c>
      <c r="M47" s="7">
        <f t="shared" ca="1" si="0"/>
        <v>58</v>
      </c>
      <c r="N47" s="6">
        <v>30856</v>
      </c>
    </row>
    <row r="48" spans="1:14" ht="41.4" x14ac:dyDescent="0.25">
      <c r="A48" s="3">
        <v>45</v>
      </c>
      <c r="B48" s="9" t="s">
        <v>201</v>
      </c>
      <c r="C48" s="11" t="str">
        <f t="shared" si="1"/>
        <v>Anja Haller_Jägerstraße  54_55129 Mainz</v>
      </c>
      <c r="D48" s="11" t="s">
        <v>699</v>
      </c>
      <c r="E48" s="4" t="s">
        <v>425</v>
      </c>
      <c r="F48" s="4" t="s">
        <v>426</v>
      </c>
      <c r="G48" s="4" t="s">
        <v>351</v>
      </c>
      <c r="H48" s="12" t="str">
        <f t="shared" si="2"/>
        <v>Anja Haller
Jägerstraße  54
55129 Mainz</v>
      </c>
      <c r="I48" s="12" t="str">
        <f t="shared" si="3"/>
        <v>Anja Haller
Jägerstraße  54
55129 Mainz</v>
      </c>
      <c r="J48" s="12" t="str">
        <f t="shared" si="4"/>
        <v>Anja Haller
Jägerstraße  54
55129 Mainz</v>
      </c>
      <c r="K48" s="5" t="s">
        <v>50</v>
      </c>
      <c r="L48" s="6">
        <v>24290</v>
      </c>
      <c r="M48" s="7">
        <f t="shared" ca="1" si="0"/>
        <v>54</v>
      </c>
      <c r="N48" s="6">
        <v>32175</v>
      </c>
    </row>
    <row r="49" spans="1:14" ht="41.4" x14ac:dyDescent="0.25">
      <c r="A49" s="3">
        <v>46</v>
      </c>
      <c r="B49" s="9" t="s">
        <v>202</v>
      </c>
      <c r="C49" s="11" t="str">
        <f t="shared" si="1"/>
        <v>Herta Hamburg_Steinplatz  22_60314 Frankfurt</v>
      </c>
      <c r="D49" s="11" t="s">
        <v>700</v>
      </c>
      <c r="E49" s="4" t="s">
        <v>427</v>
      </c>
      <c r="F49" s="4" t="s">
        <v>428</v>
      </c>
      <c r="G49" s="4" t="s">
        <v>429</v>
      </c>
      <c r="H49" s="12" t="str">
        <f t="shared" si="2"/>
        <v>Herta Hamburg
Steinplatz  22
60314 Frankfurt</v>
      </c>
      <c r="I49" s="12" t="str">
        <f t="shared" si="3"/>
        <v>Herta Hamburg
Steinplatz  22
60314 Frankfurt</v>
      </c>
      <c r="J49" s="12" t="str">
        <f t="shared" si="4"/>
        <v>Herta Hamburg
Steinplatz  22
60314 Frankfurt</v>
      </c>
      <c r="K49" s="5" t="s">
        <v>51</v>
      </c>
      <c r="L49" s="6">
        <v>24121</v>
      </c>
      <c r="M49" s="7">
        <f t="shared" ca="1" si="0"/>
        <v>55</v>
      </c>
      <c r="N49" s="6">
        <v>33552</v>
      </c>
    </row>
    <row r="50" spans="1:14" ht="41.4" x14ac:dyDescent="0.25">
      <c r="A50" s="3">
        <v>47</v>
      </c>
      <c r="B50" s="9" t="s">
        <v>203</v>
      </c>
      <c r="C50" s="11" t="str">
        <f t="shared" si="1"/>
        <v>Lutz Hauenstein_Angelikastraße  21_60321 Frankfurt</v>
      </c>
      <c r="D50" s="11" t="s">
        <v>701</v>
      </c>
      <c r="E50" s="4" t="s">
        <v>430</v>
      </c>
      <c r="F50" s="4" t="s">
        <v>431</v>
      </c>
      <c r="G50" s="4" t="s">
        <v>319</v>
      </c>
      <c r="H50" s="12" t="str">
        <f t="shared" si="2"/>
        <v>Lutz Hauenstein
Angelikastraße  21
60321 Frankfurt</v>
      </c>
      <c r="I50" s="12" t="str">
        <f t="shared" si="3"/>
        <v>Lutz Hauenstein
Angelikastraße  21
60321 Frankfurt</v>
      </c>
      <c r="J50" s="12" t="str">
        <f t="shared" si="4"/>
        <v>Lutz Hauenstein
Angelikastraße  21
60321 Frankfurt</v>
      </c>
      <c r="K50" s="5" t="s">
        <v>52</v>
      </c>
      <c r="L50" s="6">
        <v>24360</v>
      </c>
      <c r="M50" s="7">
        <f t="shared" ca="1" si="0"/>
        <v>54</v>
      </c>
      <c r="N50" s="6">
        <v>36980</v>
      </c>
    </row>
    <row r="51" spans="1:14" ht="41.4" x14ac:dyDescent="0.25">
      <c r="A51" s="3">
        <v>48</v>
      </c>
      <c r="B51" s="9" t="s">
        <v>204</v>
      </c>
      <c r="C51" s="11" t="str">
        <f t="shared" si="1"/>
        <v>Stefan Haußmann_Vor dem Hofe  40_65203 Wiesbaden</v>
      </c>
      <c r="D51" s="11" t="s">
        <v>702</v>
      </c>
      <c r="E51" s="4" t="s">
        <v>432</v>
      </c>
      <c r="F51" s="4" t="s">
        <v>433</v>
      </c>
      <c r="G51" s="4" t="s">
        <v>434</v>
      </c>
      <c r="H51" s="12" t="str">
        <f t="shared" si="2"/>
        <v>Stefan Haußmann
Vor dem Hofe  40
65203 Wiesbaden</v>
      </c>
      <c r="I51" s="12" t="str">
        <f t="shared" si="3"/>
        <v>Stefan Haußmann
Vor dem Hofe  40
65203 Wiesbaden</v>
      </c>
      <c r="J51" s="12" t="str">
        <f t="shared" si="4"/>
        <v>Stefan Haußmann
Vor dem Hofe  40
65203 Wiesbaden</v>
      </c>
      <c r="K51" s="5" t="s">
        <v>53</v>
      </c>
      <c r="L51" s="6">
        <v>27378</v>
      </c>
      <c r="M51" s="7">
        <f t="shared" ca="1" si="0"/>
        <v>46</v>
      </c>
      <c r="N51" s="6">
        <v>34779</v>
      </c>
    </row>
    <row r="52" spans="1:14" ht="41.4" x14ac:dyDescent="0.25">
      <c r="A52" s="3">
        <v>49</v>
      </c>
      <c r="B52" s="9" t="s">
        <v>205</v>
      </c>
      <c r="C52" s="11" t="str">
        <f t="shared" si="1"/>
        <v>Hubert Helmer_Regenkamp  60_60326 Frankfurt</v>
      </c>
      <c r="D52" s="11" t="s">
        <v>703</v>
      </c>
      <c r="E52" s="4" t="s">
        <v>435</v>
      </c>
      <c r="F52" s="4" t="s">
        <v>436</v>
      </c>
      <c r="G52" s="4" t="s">
        <v>437</v>
      </c>
      <c r="H52" s="12" t="str">
        <f t="shared" si="2"/>
        <v>Hubert Helmer
Regenkamp  60
60326 Frankfurt</v>
      </c>
      <c r="I52" s="12" t="str">
        <f t="shared" si="3"/>
        <v>Hubert Helmer
Regenkamp  60
60326 Frankfurt</v>
      </c>
      <c r="J52" s="12" t="str">
        <f t="shared" si="4"/>
        <v>Hubert Helmer
Regenkamp  60
60326 Frankfurt</v>
      </c>
      <c r="K52" s="5" t="s">
        <v>54</v>
      </c>
      <c r="L52" s="6">
        <v>23165</v>
      </c>
      <c r="M52" s="7">
        <f t="shared" ca="1" si="0"/>
        <v>57</v>
      </c>
      <c r="N52" s="6">
        <v>29966</v>
      </c>
    </row>
    <row r="53" spans="1:14" ht="41.4" x14ac:dyDescent="0.25">
      <c r="A53" s="3">
        <v>50</v>
      </c>
      <c r="B53" s="9" t="s">
        <v>206</v>
      </c>
      <c r="C53" s="11" t="str">
        <f t="shared" si="1"/>
        <v>Anton Hesse_Feldkampstraße  66_65206 Wiesbaden</v>
      </c>
      <c r="D53" s="11" t="s">
        <v>704</v>
      </c>
      <c r="E53" s="4" t="s">
        <v>438</v>
      </c>
      <c r="F53" s="4" t="s">
        <v>439</v>
      </c>
      <c r="G53" s="4" t="s">
        <v>440</v>
      </c>
      <c r="H53" s="12" t="str">
        <f t="shared" si="2"/>
        <v>Anton Hesse
Feldkampstraße  66
65206 Wiesbaden</v>
      </c>
      <c r="I53" s="12" t="str">
        <f t="shared" si="3"/>
        <v>Anton Hesse
Feldkampstraße  66
65206 Wiesbaden</v>
      </c>
      <c r="J53" s="12" t="str">
        <f t="shared" si="4"/>
        <v>Anton Hesse
Feldkampstraße  66
65206 Wiesbaden</v>
      </c>
      <c r="K53" s="5" t="s">
        <v>55</v>
      </c>
      <c r="L53" s="6">
        <v>26469</v>
      </c>
      <c r="M53" s="7">
        <f t="shared" ca="1" si="0"/>
        <v>48</v>
      </c>
      <c r="N53" s="6">
        <v>37274</v>
      </c>
    </row>
    <row r="54" spans="1:14" ht="41.4" x14ac:dyDescent="0.25">
      <c r="A54" s="3">
        <v>51</v>
      </c>
      <c r="B54" s="9" t="s">
        <v>207</v>
      </c>
      <c r="C54" s="11" t="str">
        <f t="shared" si="1"/>
        <v>Dietrich Heßling_Adalbertstraße 49_60313 Frankfurt</v>
      </c>
      <c r="D54" s="11" t="s">
        <v>705</v>
      </c>
      <c r="E54" s="4" t="s">
        <v>441</v>
      </c>
      <c r="F54" s="4" t="s">
        <v>442</v>
      </c>
      <c r="G54" s="4" t="s">
        <v>371</v>
      </c>
      <c r="H54" s="12" t="str">
        <f t="shared" si="2"/>
        <v>Dietrich Heßling
Adalbertstraße 49
60313 Frankfurt</v>
      </c>
      <c r="I54" s="12" t="str">
        <f t="shared" si="3"/>
        <v>Dietrich Heßling
Adalbertstraße 49
60313 Frankfurt</v>
      </c>
      <c r="J54" s="12" t="str">
        <f t="shared" si="4"/>
        <v>Dietrich Heßling
Adalbertstraße 49
60313 Frankfurt</v>
      </c>
      <c r="K54" s="5" t="s">
        <v>56</v>
      </c>
      <c r="L54" s="6">
        <v>26875</v>
      </c>
      <c r="M54" s="7">
        <f t="shared" ca="1" si="0"/>
        <v>47</v>
      </c>
      <c r="N54" s="6">
        <v>36518</v>
      </c>
    </row>
    <row r="55" spans="1:14" ht="41.4" x14ac:dyDescent="0.25">
      <c r="A55" s="3">
        <v>52</v>
      </c>
      <c r="B55" s="9" t="s">
        <v>208</v>
      </c>
      <c r="C55" s="11" t="str">
        <f t="shared" si="1"/>
        <v>Kirstin Heyerdal_Moselstraße  11_60322 Frankfurt</v>
      </c>
      <c r="D55" s="11" t="s">
        <v>706</v>
      </c>
      <c r="E55" s="4" t="s">
        <v>443</v>
      </c>
      <c r="F55" s="4" t="s">
        <v>444</v>
      </c>
      <c r="G55" s="4" t="s">
        <v>322</v>
      </c>
      <c r="H55" s="12" t="str">
        <f t="shared" si="2"/>
        <v>Kirstin Heyerdal
Moselstraße  11
60322 Frankfurt</v>
      </c>
      <c r="I55" s="12" t="str">
        <f t="shared" si="3"/>
        <v>Kirstin Heyerdal
Moselstraße  11
60322 Frankfurt</v>
      </c>
      <c r="J55" s="12" t="str">
        <f t="shared" si="4"/>
        <v>Kirstin Heyerdal
Moselstraße  11
60322 Frankfurt</v>
      </c>
      <c r="K55" s="5" t="s">
        <v>57</v>
      </c>
      <c r="L55" s="6">
        <v>19742</v>
      </c>
      <c r="M55" s="7">
        <f t="shared" ca="1" si="0"/>
        <v>67</v>
      </c>
      <c r="N55" s="6">
        <v>27273</v>
      </c>
    </row>
    <row r="56" spans="1:14" ht="41.4" x14ac:dyDescent="0.25">
      <c r="A56" s="3">
        <v>53</v>
      </c>
      <c r="B56" s="9" t="s">
        <v>209</v>
      </c>
      <c r="C56" s="11" t="str">
        <f t="shared" si="1"/>
        <v>Tanja Himmelstoß_Sudkamps Hof  23_55121 Mainz</v>
      </c>
      <c r="D56" s="11" t="s">
        <v>707</v>
      </c>
      <c r="E56" s="4" t="s">
        <v>445</v>
      </c>
      <c r="F56" s="4" t="s">
        <v>446</v>
      </c>
      <c r="G56" s="4" t="s">
        <v>346</v>
      </c>
      <c r="H56" s="12" t="str">
        <f t="shared" si="2"/>
        <v>Tanja Himmelstoß
Sudkamps Hof  23
55121 Mainz</v>
      </c>
      <c r="I56" s="12" t="str">
        <f t="shared" si="3"/>
        <v>Tanja Himmelstoß
Sudkamps Hof  23
55121 Mainz</v>
      </c>
      <c r="J56" s="12" t="str">
        <f t="shared" si="4"/>
        <v>Tanja Himmelstoß
Sudkamps Hof  23
55121 Mainz</v>
      </c>
      <c r="K56" s="5" t="s">
        <v>58</v>
      </c>
      <c r="L56" s="6">
        <v>29383</v>
      </c>
      <c r="M56" s="7">
        <f t="shared" ca="1" si="0"/>
        <v>40</v>
      </c>
      <c r="N56" s="6">
        <v>37108</v>
      </c>
    </row>
    <row r="57" spans="1:14" ht="41.4" x14ac:dyDescent="0.25">
      <c r="A57" s="3">
        <v>54</v>
      </c>
      <c r="B57" s="9" t="s">
        <v>210</v>
      </c>
      <c r="C57" s="11" t="str">
        <f t="shared" si="1"/>
        <v>Jenny Höllerer_Laurentiusstraße  34_60317 Frankfurt</v>
      </c>
      <c r="D57" s="11" t="s">
        <v>708</v>
      </c>
      <c r="E57" s="4" t="s">
        <v>447</v>
      </c>
      <c r="F57" s="4" t="s">
        <v>448</v>
      </c>
      <c r="G57" s="4" t="s">
        <v>449</v>
      </c>
      <c r="H57" s="12" t="str">
        <f t="shared" si="2"/>
        <v>Jenny Höllerer
Laurentiusstraße  34
60317 Frankfurt</v>
      </c>
      <c r="I57" s="12" t="str">
        <f t="shared" si="3"/>
        <v>Jenny Höllerer
Laurentiusstraße  34
60317 Frankfurt</v>
      </c>
      <c r="J57" s="12" t="str">
        <f t="shared" si="4"/>
        <v>Jenny Höllerer
Laurentiusstraße  34
60317 Frankfurt</v>
      </c>
      <c r="K57" s="5" t="s">
        <v>59</v>
      </c>
      <c r="L57" s="6">
        <v>26030</v>
      </c>
      <c r="M57" s="7">
        <f t="shared" ca="1" si="0"/>
        <v>49</v>
      </c>
      <c r="N57" s="6">
        <v>35031</v>
      </c>
    </row>
    <row r="58" spans="1:14" ht="41.4" x14ac:dyDescent="0.25">
      <c r="A58" s="3">
        <v>55</v>
      </c>
      <c r="B58" s="9" t="s">
        <v>211</v>
      </c>
      <c r="C58" s="11" t="str">
        <f t="shared" si="1"/>
        <v>Hans Holt_Hugenpoth  22_65204 Wiesbaden</v>
      </c>
      <c r="D58" s="11" t="s">
        <v>709</v>
      </c>
      <c r="E58" s="4" t="s">
        <v>450</v>
      </c>
      <c r="F58" s="4" t="s">
        <v>451</v>
      </c>
      <c r="G58" s="4" t="s">
        <v>396</v>
      </c>
      <c r="H58" s="12" t="str">
        <f t="shared" si="2"/>
        <v>Hans Holt
Hugenpoth  22
65204 Wiesbaden</v>
      </c>
      <c r="I58" s="12" t="str">
        <f t="shared" si="3"/>
        <v>Hans Holt
Hugenpoth  22
65204 Wiesbaden</v>
      </c>
      <c r="J58" s="12" t="str">
        <f t="shared" si="4"/>
        <v>Hans Holt
Hugenpoth  22
65204 Wiesbaden</v>
      </c>
      <c r="K58" s="5" t="s">
        <v>60</v>
      </c>
      <c r="L58" s="6">
        <v>22778</v>
      </c>
      <c r="M58" s="7">
        <f t="shared" ca="1" si="0"/>
        <v>58</v>
      </c>
      <c r="N58" s="6">
        <v>37358</v>
      </c>
    </row>
    <row r="59" spans="1:14" ht="41.4" x14ac:dyDescent="0.25">
      <c r="A59" s="3">
        <v>56</v>
      </c>
      <c r="B59" s="9" t="s">
        <v>212</v>
      </c>
      <c r="C59" s="11" t="str">
        <f t="shared" si="1"/>
        <v>Björn Holzhäußer_Meesmannstraße  61_64292 Darmstadt</v>
      </c>
      <c r="D59" s="11" t="s">
        <v>710</v>
      </c>
      <c r="E59" s="4" t="s">
        <v>452</v>
      </c>
      <c r="F59" s="4" t="s">
        <v>453</v>
      </c>
      <c r="G59" s="4" t="s">
        <v>454</v>
      </c>
      <c r="H59" s="12" t="str">
        <f t="shared" si="2"/>
        <v>Björn Holzhäußer
Meesmannstraße  61
64292 Darmstadt</v>
      </c>
      <c r="I59" s="12" t="str">
        <f t="shared" si="3"/>
        <v>Björn Holzhäußer
Meesmannstraße  61
64292 Darmstadt</v>
      </c>
      <c r="J59" s="12" t="str">
        <f t="shared" si="4"/>
        <v>Björn Holzhäußer
Meesmannstraße  61
64292 Darmstadt</v>
      </c>
      <c r="K59" s="5" t="s">
        <v>61</v>
      </c>
      <c r="L59" s="6">
        <v>19175</v>
      </c>
      <c r="M59" s="7">
        <f t="shared" ca="1" si="0"/>
        <v>68</v>
      </c>
      <c r="N59" s="6">
        <v>34259</v>
      </c>
    </row>
    <row r="60" spans="1:14" ht="41.4" x14ac:dyDescent="0.25">
      <c r="A60" s="3">
        <v>57</v>
      </c>
      <c r="B60" s="9" t="s">
        <v>213</v>
      </c>
      <c r="C60" s="11" t="str">
        <f t="shared" si="1"/>
        <v>Frank Hoppenstedt_Röntgenstraße  61_64299 Darmstadt</v>
      </c>
      <c r="D60" s="11" t="s">
        <v>711</v>
      </c>
      <c r="E60" s="4" t="s">
        <v>455</v>
      </c>
      <c r="F60" s="4" t="s">
        <v>456</v>
      </c>
      <c r="G60" s="4" t="s">
        <v>457</v>
      </c>
      <c r="H60" s="12" t="str">
        <f t="shared" si="2"/>
        <v>Frank Hoppenstedt
Röntgenstraße  61
64299 Darmstadt</v>
      </c>
      <c r="I60" s="12" t="str">
        <f t="shared" si="3"/>
        <v>Frank Hoppenstedt
Röntgenstraße  61
64299 Darmstadt</v>
      </c>
      <c r="J60" s="12" t="str">
        <f t="shared" si="4"/>
        <v>Frank Hoppenstedt
Röntgenstraße  61
64299 Darmstadt</v>
      </c>
      <c r="K60" s="5" t="s">
        <v>62</v>
      </c>
      <c r="L60" s="6">
        <v>19687</v>
      </c>
      <c r="M60" s="7">
        <f t="shared" ca="1" si="0"/>
        <v>67</v>
      </c>
      <c r="N60" s="6">
        <v>27768</v>
      </c>
    </row>
    <row r="61" spans="1:14" ht="41.4" x14ac:dyDescent="0.25">
      <c r="A61" s="3">
        <v>58</v>
      </c>
      <c r="B61" s="9" t="s">
        <v>214</v>
      </c>
      <c r="C61" s="11" t="str">
        <f t="shared" si="1"/>
        <v>Eva-Maria Huber_Veilchenweg  9_60326 Frankfurt</v>
      </c>
      <c r="D61" s="11" t="s">
        <v>712</v>
      </c>
      <c r="E61" s="4" t="s">
        <v>458</v>
      </c>
      <c r="F61" s="4" t="s">
        <v>459</v>
      </c>
      <c r="G61" s="4" t="s">
        <v>437</v>
      </c>
      <c r="H61" s="12" t="str">
        <f t="shared" si="2"/>
        <v>Eva-Maria Huber
Veilchenweg  9
60326 Frankfurt</v>
      </c>
      <c r="I61" s="12" t="str">
        <f t="shared" si="3"/>
        <v>Eva-Maria Huber
Veilchenweg  9
60326 Frankfurt</v>
      </c>
      <c r="J61" s="12" t="str">
        <f t="shared" si="4"/>
        <v>Eva-Maria Huber
Veilchenweg  9
60326 Frankfurt</v>
      </c>
      <c r="K61" s="5" t="s">
        <v>63</v>
      </c>
      <c r="L61" s="6">
        <v>27630</v>
      </c>
      <c r="M61" s="7">
        <f t="shared" ca="1" si="0"/>
        <v>45</v>
      </c>
      <c r="N61" s="6">
        <v>35013</v>
      </c>
    </row>
    <row r="62" spans="1:14" ht="41.4" x14ac:dyDescent="0.25">
      <c r="A62" s="3">
        <v>59</v>
      </c>
      <c r="B62" s="9" t="s">
        <v>215</v>
      </c>
      <c r="C62" s="11" t="str">
        <f t="shared" si="1"/>
        <v>Hildegard Hummel_Neumarkt  10_65207 Wiesbaden</v>
      </c>
      <c r="D62" s="11" t="s">
        <v>713</v>
      </c>
      <c r="E62" s="4" t="s">
        <v>460</v>
      </c>
      <c r="F62" s="4" t="s">
        <v>461</v>
      </c>
      <c r="G62" s="4" t="s">
        <v>357</v>
      </c>
      <c r="H62" s="12" t="str">
        <f t="shared" si="2"/>
        <v>Hildegard Hummel
Neumarkt  10
65207 Wiesbaden</v>
      </c>
      <c r="I62" s="12" t="str">
        <f t="shared" si="3"/>
        <v>Hildegard Hummel
Neumarkt  10
65207 Wiesbaden</v>
      </c>
      <c r="J62" s="12" t="str">
        <f t="shared" si="4"/>
        <v>Hildegard Hummel
Neumarkt  10
65207 Wiesbaden</v>
      </c>
      <c r="K62" s="5" t="s">
        <v>64</v>
      </c>
      <c r="L62" s="6">
        <v>29777</v>
      </c>
      <c r="M62" s="7">
        <f t="shared" ca="1" si="0"/>
        <v>39</v>
      </c>
      <c r="N62" s="6">
        <v>37002</v>
      </c>
    </row>
    <row r="63" spans="1:14" ht="41.4" x14ac:dyDescent="0.25">
      <c r="A63" s="3">
        <v>60</v>
      </c>
      <c r="B63" s="9" t="s">
        <v>216</v>
      </c>
      <c r="C63" s="11" t="str">
        <f t="shared" si="1"/>
        <v>Ilse Hundinger_Mörikestraße  3_60317 Frankfurt</v>
      </c>
      <c r="D63" s="11" t="s">
        <v>714</v>
      </c>
      <c r="E63" s="4" t="s">
        <v>462</v>
      </c>
      <c r="F63" s="4" t="s">
        <v>463</v>
      </c>
      <c r="G63" s="4" t="s">
        <v>449</v>
      </c>
      <c r="H63" s="12" t="str">
        <f t="shared" si="2"/>
        <v>Ilse Hundinger
Mörikestraße  3
60317 Frankfurt</v>
      </c>
      <c r="I63" s="12" t="str">
        <f t="shared" si="3"/>
        <v>Ilse Hundinger
Mörikestraße  3
60317 Frankfurt</v>
      </c>
      <c r="J63" s="12" t="str">
        <f t="shared" si="4"/>
        <v>Ilse Hundinger
Mörikestraße  3
60317 Frankfurt</v>
      </c>
      <c r="K63" s="5" t="s">
        <v>65</v>
      </c>
      <c r="L63" s="6">
        <v>20107</v>
      </c>
      <c r="M63" s="7">
        <f t="shared" ca="1" si="0"/>
        <v>66</v>
      </c>
      <c r="N63" s="6">
        <v>28601</v>
      </c>
    </row>
    <row r="64" spans="1:14" ht="41.4" x14ac:dyDescent="0.25">
      <c r="A64" s="3">
        <v>61</v>
      </c>
      <c r="B64" s="9" t="s">
        <v>217</v>
      </c>
      <c r="C64" s="11" t="str">
        <f t="shared" si="1"/>
        <v>Günther Hussel_Nordstraße  56_55126 Mainz</v>
      </c>
      <c r="D64" s="11" t="s">
        <v>715</v>
      </c>
      <c r="E64" s="4" t="s">
        <v>464</v>
      </c>
      <c r="F64" s="4" t="s">
        <v>465</v>
      </c>
      <c r="G64" s="4" t="s">
        <v>343</v>
      </c>
      <c r="H64" s="12" t="str">
        <f t="shared" si="2"/>
        <v>Günther Hussel
Nordstraße  56
55126 Mainz</v>
      </c>
      <c r="I64" s="12" t="str">
        <f t="shared" si="3"/>
        <v>Günther Hussel
Nordstraße  56
55126 Mainz</v>
      </c>
      <c r="J64" s="12" t="str">
        <f t="shared" si="4"/>
        <v>Günther Hussel
Nordstraße  56
55126 Mainz</v>
      </c>
      <c r="K64" s="5" t="s">
        <v>66</v>
      </c>
      <c r="L64" s="6">
        <v>24648</v>
      </c>
      <c r="M64" s="7">
        <f t="shared" ca="1" si="0"/>
        <v>53</v>
      </c>
      <c r="N64" s="6">
        <v>37252</v>
      </c>
    </row>
    <row r="65" spans="1:14" ht="41.4" x14ac:dyDescent="0.25">
      <c r="A65" s="3">
        <v>62</v>
      </c>
      <c r="B65" s="9" t="s">
        <v>218</v>
      </c>
      <c r="C65" s="11" t="str">
        <f t="shared" si="1"/>
        <v>Pauline Immendorf_Harannistraße  28_60313 Frankfurt</v>
      </c>
      <c r="D65" s="11" t="s">
        <v>716</v>
      </c>
      <c r="E65" s="4" t="s">
        <v>466</v>
      </c>
      <c r="F65" s="4" t="s">
        <v>467</v>
      </c>
      <c r="G65" s="4" t="s">
        <v>371</v>
      </c>
      <c r="H65" s="12" t="str">
        <f t="shared" si="2"/>
        <v>Pauline Immendorf
Harannistraße  28
60313 Frankfurt</v>
      </c>
      <c r="I65" s="12" t="str">
        <f t="shared" si="3"/>
        <v>Pauline Immendorf
Harannistraße  28
60313 Frankfurt</v>
      </c>
      <c r="J65" s="12" t="str">
        <f t="shared" si="4"/>
        <v>Pauline Immendorf
Harannistraße  28
60313 Frankfurt</v>
      </c>
      <c r="K65" s="5" t="s">
        <v>67</v>
      </c>
      <c r="L65" s="6">
        <v>24078</v>
      </c>
      <c r="M65" s="7">
        <f t="shared" ca="1" si="0"/>
        <v>55</v>
      </c>
      <c r="N65" s="6">
        <v>34179</v>
      </c>
    </row>
    <row r="66" spans="1:14" ht="41.4" x14ac:dyDescent="0.25">
      <c r="A66" s="3">
        <v>63</v>
      </c>
      <c r="B66" s="9" t="s">
        <v>219</v>
      </c>
      <c r="C66" s="11" t="str">
        <f t="shared" si="1"/>
        <v>Maximilian Jauch_Forellstraße  2_65202 Wiesbaden</v>
      </c>
      <c r="D66" s="11" t="s">
        <v>717</v>
      </c>
      <c r="E66" s="4" t="s">
        <v>468</v>
      </c>
      <c r="F66" s="4" t="s">
        <v>469</v>
      </c>
      <c r="G66" s="4" t="s">
        <v>410</v>
      </c>
      <c r="H66" s="12" t="str">
        <f t="shared" si="2"/>
        <v>Maximilian Jauch
Forellstraße  2
65202 Wiesbaden</v>
      </c>
      <c r="I66" s="12" t="str">
        <f t="shared" si="3"/>
        <v>Maximilian Jauch
Forellstraße  2
65202 Wiesbaden</v>
      </c>
      <c r="J66" s="12" t="str">
        <f t="shared" si="4"/>
        <v>Maximilian Jauch
Forellstraße  2
65202 Wiesbaden</v>
      </c>
      <c r="K66" s="5" t="s">
        <v>68</v>
      </c>
      <c r="L66" s="6">
        <v>24807</v>
      </c>
      <c r="M66" s="7">
        <f t="shared" ca="1" si="0"/>
        <v>53</v>
      </c>
      <c r="N66" s="6">
        <v>31315</v>
      </c>
    </row>
    <row r="67" spans="1:14" ht="41.4" x14ac:dyDescent="0.25">
      <c r="A67" s="3">
        <v>64</v>
      </c>
      <c r="B67" s="9" t="s">
        <v>220</v>
      </c>
      <c r="C67" s="11" t="str">
        <f t="shared" si="1"/>
        <v>Bertha Jung_Prälat-Schneider-Straße  19_65204 Wiesbaden</v>
      </c>
      <c r="D67" s="11" t="s">
        <v>718</v>
      </c>
      <c r="E67" s="4" t="s">
        <v>470</v>
      </c>
      <c r="F67" s="4" t="s">
        <v>471</v>
      </c>
      <c r="G67" s="4" t="s">
        <v>396</v>
      </c>
      <c r="H67" s="12" t="str">
        <f t="shared" si="2"/>
        <v>Bertha Jung
Prälat-Schneider-Straße  19
65204 Wiesbaden</v>
      </c>
      <c r="I67" s="12" t="str">
        <f t="shared" si="3"/>
        <v>Bertha Jung
Prälat-Schneider-Straße  19
65204 Wiesbaden</v>
      </c>
      <c r="J67" s="12" t="str">
        <f t="shared" si="4"/>
        <v>Bertha Jung
Prälat-Schneider-Straße  19
65204 Wiesbaden</v>
      </c>
      <c r="K67" s="5" t="s">
        <v>69</v>
      </c>
      <c r="L67" s="6">
        <v>20486</v>
      </c>
      <c r="M67" s="7">
        <f t="shared" ca="1" si="0"/>
        <v>65</v>
      </c>
      <c r="N67" s="6">
        <v>28865</v>
      </c>
    </row>
    <row r="68" spans="1:14" ht="41.4" x14ac:dyDescent="0.25">
      <c r="A68" s="3">
        <v>65</v>
      </c>
      <c r="B68" s="9" t="s">
        <v>221</v>
      </c>
      <c r="C68" s="11" t="str">
        <f t="shared" si="1"/>
        <v>Gregor Jungmann_Flözstraße  13_55299 Nackenheim</v>
      </c>
      <c r="D68" s="11" t="s">
        <v>719</v>
      </c>
      <c r="E68" s="4" t="s">
        <v>472</v>
      </c>
      <c r="F68" s="4" t="s">
        <v>473</v>
      </c>
      <c r="G68" s="4" t="s">
        <v>325</v>
      </c>
      <c r="H68" s="12" t="str">
        <f t="shared" si="2"/>
        <v>Gregor Jungmann
Flözstraße  13
55299 Nackenheim</v>
      </c>
      <c r="I68" s="12" t="str">
        <f t="shared" si="3"/>
        <v>Gregor Jungmann
Flözstraße  13
55299 Nackenheim</v>
      </c>
      <c r="J68" s="12" t="str">
        <f t="shared" si="4"/>
        <v>Gregor Jungmann
Flözstraße  13
55299 Nackenheim</v>
      </c>
      <c r="K68" s="5" t="s">
        <v>70</v>
      </c>
      <c r="L68" s="6">
        <v>22820</v>
      </c>
      <c r="M68" s="7">
        <f t="shared" ref="M68:M131" ca="1" si="5">DATEDIF(L68,TODAY(),"Y")</f>
        <v>58</v>
      </c>
      <c r="N68" s="6">
        <v>30130</v>
      </c>
    </row>
    <row r="69" spans="1:14" ht="41.4" x14ac:dyDescent="0.25">
      <c r="A69" s="3">
        <v>66</v>
      </c>
      <c r="B69" s="9" t="s">
        <v>222</v>
      </c>
      <c r="C69" s="11" t="str">
        <f t="shared" ref="C69:C132" si="6">SUBSTITUTE(B69,CHAR(10),"_")</f>
        <v>Samuel Kadschinsky_Händelstraße  64_65209 Wiesbaden</v>
      </c>
      <c r="D69" s="11" t="s">
        <v>720</v>
      </c>
      <c r="E69" s="4" t="s">
        <v>474</v>
      </c>
      <c r="F69" s="4" t="s">
        <v>475</v>
      </c>
      <c r="G69" s="4" t="s">
        <v>374</v>
      </c>
      <c r="H69" s="12" t="str">
        <f t="shared" ref="H69:H132" si="7">E69&amp;CHAR(10)&amp;F69&amp;CHAR(10)&amp;G69</f>
        <v>Samuel Kadschinsky
Händelstraße  64
65209 Wiesbaden</v>
      </c>
      <c r="I69" s="12" t="str">
        <f t="shared" ref="I69:I132" si="8">CONCATENATE(E69,CHAR(10),F69,CHAR(10),G69)</f>
        <v>Samuel Kadschinsky
Händelstraße  64
65209 Wiesbaden</v>
      </c>
      <c r="J69" s="12" t="str">
        <f t="shared" ref="J69:J132" si="9">_xlfn.TEXTJOIN(CHAR(10),FALSE,E69:G69)</f>
        <v>Samuel Kadschinsky
Händelstraße  64
65209 Wiesbaden</v>
      </c>
      <c r="K69" s="5" t="s">
        <v>71</v>
      </c>
      <c r="L69" s="6">
        <v>22797</v>
      </c>
      <c r="M69" s="7">
        <f t="shared" ca="1" si="5"/>
        <v>58</v>
      </c>
      <c r="N69" s="6">
        <v>32635</v>
      </c>
    </row>
    <row r="70" spans="1:14" ht="41.4" x14ac:dyDescent="0.25">
      <c r="A70" s="3">
        <v>67</v>
      </c>
      <c r="B70" s="9" t="s">
        <v>223</v>
      </c>
      <c r="C70" s="11" t="str">
        <f t="shared" si="6"/>
        <v>Urs Keller_Heroldstraße  2_60327 Frankfurt</v>
      </c>
      <c r="D70" s="11" t="s">
        <v>721</v>
      </c>
      <c r="E70" s="4" t="s">
        <v>476</v>
      </c>
      <c r="F70" s="4" t="s">
        <v>477</v>
      </c>
      <c r="G70" s="4" t="s">
        <v>340</v>
      </c>
      <c r="H70" s="12" t="str">
        <f t="shared" si="7"/>
        <v>Urs Keller
Heroldstraße  2
60327 Frankfurt</v>
      </c>
      <c r="I70" s="12" t="str">
        <f t="shared" si="8"/>
        <v>Urs Keller
Heroldstraße  2
60327 Frankfurt</v>
      </c>
      <c r="J70" s="12" t="str">
        <f t="shared" si="9"/>
        <v>Urs Keller
Heroldstraße  2
60327 Frankfurt</v>
      </c>
      <c r="K70" s="5" t="s">
        <v>72</v>
      </c>
      <c r="L70" s="6">
        <v>21061</v>
      </c>
      <c r="M70" s="7">
        <f t="shared" ca="1" si="5"/>
        <v>63</v>
      </c>
      <c r="N70" s="6">
        <v>27895</v>
      </c>
    </row>
    <row r="71" spans="1:14" ht="41.4" x14ac:dyDescent="0.25">
      <c r="A71" s="3">
        <v>68</v>
      </c>
      <c r="B71" s="9" t="s">
        <v>224</v>
      </c>
      <c r="C71" s="11" t="str">
        <f t="shared" si="6"/>
        <v>Karin Kirsch_Haberstraße  56_65201 Wiesbaden</v>
      </c>
      <c r="D71" s="11" t="s">
        <v>722</v>
      </c>
      <c r="E71" s="4" t="s">
        <v>478</v>
      </c>
      <c r="F71" s="4" t="s">
        <v>479</v>
      </c>
      <c r="G71" s="4" t="s">
        <v>386</v>
      </c>
      <c r="H71" s="12" t="str">
        <f t="shared" si="7"/>
        <v>Karin Kirsch
Haberstraße  56
65201 Wiesbaden</v>
      </c>
      <c r="I71" s="12" t="str">
        <f t="shared" si="8"/>
        <v>Karin Kirsch
Haberstraße  56
65201 Wiesbaden</v>
      </c>
      <c r="J71" s="12" t="str">
        <f t="shared" si="9"/>
        <v>Karin Kirsch
Haberstraße  56
65201 Wiesbaden</v>
      </c>
      <c r="K71" s="5" t="s">
        <v>73</v>
      </c>
      <c r="L71" s="6">
        <v>19147</v>
      </c>
      <c r="M71" s="7">
        <f t="shared" ca="1" si="5"/>
        <v>68</v>
      </c>
      <c r="N71" s="6">
        <v>28011</v>
      </c>
    </row>
    <row r="72" spans="1:14" ht="41.4" x14ac:dyDescent="0.25">
      <c r="A72" s="3">
        <v>69</v>
      </c>
      <c r="B72" s="9" t="s">
        <v>225</v>
      </c>
      <c r="C72" s="11" t="str">
        <f t="shared" si="6"/>
        <v>Frank Klapp_Ewaldstraße  24_65209 Wiesbaden</v>
      </c>
      <c r="D72" s="11" t="s">
        <v>723</v>
      </c>
      <c r="E72" s="4" t="s">
        <v>480</v>
      </c>
      <c r="F72" s="4" t="s">
        <v>481</v>
      </c>
      <c r="G72" s="4" t="s">
        <v>374</v>
      </c>
      <c r="H72" s="12" t="str">
        <f t="shared" si="7"/>
        <v>Frank Klapp
Ewaldstraße  24
65209 Wiesbaden</v>
      </c>
      <c r="I72" s="12" t="str">
        <f t="shared" si="8"/>
        <v>Frank Klapp
Ewaldstraße  24
65209 Wiesbaden</v>
      </c>
      <c r="J72" s="12" t="str">
        <f t="shared" si="9"/>
        <v>Frank Klapp
Ewaldstraße  24
65209 Wiesbaden</v>
      </c>
      <c r="K72" s="5" t="s">
        <v>74</v>
      </c>
      <c r="L72" s="6">
        <v>27490</v>
      </c>
      <c r="M72" s="7">
        <f t="shared" ca="1" si="5"/>
        <v>45</v>
      </c>
      <c r="N72" s="6">
        <v>35545</v>
      </c>
    </row>
    <row r="73" spans="1:14" ht="41.4" x14ac:dyDescent="0.25">
      <c r="A73" s="3">
        <v>70</v>
      </c>
      <c r="B73" s="9" t="s">
        <v>226</v>
      </c>
      <c r="C73" s="11" t="str">
        <f t="shared" si="6"/>
        <v>Siglinde Klotz_Auf der Heide  1_65201 Wiesbaden</v>
      </c>
      <c r="D73" s="11" t="s">
        <v>724</v>
      </c>
      <c r="E73" s="4" t="s">
        <v>482</v>
      </c>
      <c r="F73" s="4" t="s">
        <v>483</v>
      </c>
      <c r="G73" s="4" t="s">
        <v>386</v>
      </c>
      <c r="H73" s="12" t="str">
        <f t="shared" si="7"/>
        <v>Siglinde Klotz
Auf der Heide  1
65201 Wiesbaden</v>
      </c>
      <c r="I73" s="12" t="str">
        <f t="shared" si="8"/>
        <v>Siglinde Klotz
Auf der Heide  1
65201 Wiesbaden</v>
      </c>
      <c r="J73" s="12" t="str">
        <f t="shared" si="9"/>
        <v>Siglinde Klotz
Auf der Heide  1
65201 Wiesbaden</v>
      </c>
      <c r="K73" s="5" t="s">
        <v>75</v>
      </c>
      <c r="L73" s="6">
        <v>20290</v>
      </c>
      <c r="M73" s="7">
        <f t="shared" ca="1" si="5"/>
        <v>65</v>
      </c>
      <c r="N73" s="6">
        <v>37614</v>
      </c>
    </row>
    <row r="74" spans="1:14" ht="41.4" x14ac:dyDescent="0.25">
      <c r="A74" s="3">
        <v>71</v>
      </c>
      <c r="B74" s="9" t="s">
        <v>227</v>
      </c>
      <c r="C74" s="11" t="str">
        <f t="shared" si="6"/>
        <v>Nicole Klumpp_Herforder Straße  16_60312 Frankfurt</v>
      </c>
      <c r="D74" s="11" t="s">
        <v>725</v>
      </c>
      <c r="E74" s="4" t="s">
        <v>484</v>
      </c>
      <c r="F74" s="4" t="s">
        <v>485</v>
      </c>
      <c r="G74" s="4" t="s">
        <v>310</v>
      </c>
      <c r="H74" s="12" t="str">
        <f t="shared" si="7"/>
        <v>Nicole Klumpp
Herforder Straße  16
60312 Frankfurt</v>
      </c>
      <c r="I74" s="12" t="str">
        <f t="shared" si="8"/>
        <v>Nicole Klumpp
Herforder Straße  16
60312 Frankfurt</v>
      </c>
      <c r="J74" s="12" t="str">
        <f t="shared" si="9"/>
        <v>Nicole Klumpp
Herforder Straße  16
60312 Frankfurt</v>
      </c>
      <c r="K74" s="5" t="s">
        <v>76</v>
      </c>
      <c r="L74" s="6">
        <v>22301</v>
      </c>
      <c r="M74" s="7">
        <f t="shared" ca="1" si="5"/>
        <v>60</v>
      </c>
      <c r="N74" s="6">
        <v>31931</v>
      </c>
    </row>
    <row r="75" spans="1:14" ht="41.4" x14ac:dyDescent="0.25">
      <c r="A75" s="3">
        <v>72</v>
      </c>
      <c r="B75" s="9" t="s">
        <v>228</v>
      </c>
      <c r="C75" s="11" t="str">
        <f t="shared" si="6"/>
        <v>Hilmar Kohl_Zur-Nieden-Straße  66_60319 Frankfurt</v>
      </c>
      <c r="D75" s="11" t="s">
        <v>726</v>
      </c>
      <c r="E75" s="4" t="s">
        <v>486</v>
      </c>
      <c r="F75" s="4" t="s">
        <v>487</v>
      </c>
      <c r="G75" s="4" t="s">
        <v>354</v>
      </c>
      <c r="H75" s="12" t="str">
        <f t="shared" si="7"/>
        <v>Hilmar Kohl
Zur-Nieden-Straße  66
60319 Frankfurt</v>
      </c>
      <c r="I75" s="12" t="str">
        <f t="shared" si="8"/>
        <v>Hilmar Kohl
Zur-Nieden-Straße  66
60319 Frankfurt</v>
      </c>
      <c r="J75" s="12" t="str">
        <f t="shared" si="9"/>
        <v>Hilmar Kohl
Zur-Nieden-Straße  66
60319 Frankfurt</v>
      </c>
      <c r="K75" s="5" t="s">
        <v>77</v>
      </c>
      <c r="L75" s="6">
        <v>24348</v>
      </c>
      <c r="M75" s="7">
        <f t="shared" ca="1" si="5"/>
        <v>54</v>
      </c>
      <c r="N75" s="6">
        <v>31151</v>
      </c>
    </row>
    <row r="76" spans="1:14" ht="41.4" x14ac:dyDescent="0.25">
      <c r="A76" s="3">
        <v>73</v>
      </c>
      <c r="B76" s="9" t="s">
        <v>229</v>
      </c>
      <c r="C76" s="11" t="str">
        <f t="shared" si="6"/>
        <v>Stephanie Kreutzer_Sandforths Weg  60_65202 Wiesbaden</v>
      </c>
      <c r="D76" s="11" t="s">
        <v>727</v>
      </c>
      <c r="E76" s="4" t="s">
        <v>488</v>
      </c>
      <c r="F76" s="4" t="s">
        <v>489</v>
      </c>
      <c r="G76" s="4" t="s">
        <v>410</v>
      </c>
      <c r="H76" s="12" t="str">
        <f t="shared" si="7"/>
        <v>Stephanie Kreutzer
Sandforths Weg  60
65202 Wiesbaden</v>
      </c>
      <c r="I76" s="12" t="str">
        <f t="shared" si="8"/>
        <v>Stephanie Kreutzer
Sandforths Weg  60
65202 Wiesbaden</v>
      </c>
      <c r="J76" s="12" t="str">
        <f t="shared" si="9"/>
        <v>Stephanie Kreutzer
Sandforths Weg  60
65202 Wiesbaden</v>
      </c>
      <c r="K76" s="5" t="s">
        <v>78</v>
      </c>
      <c r="L76" s="6">
        <v>18960</v>
      </c>
      <c r="M76" s="7">
        <f t="shared" ca="1" si="5"/>
        <v>69</v>
      </c>
      <c r="N76" s="6">
        <v>25409</v>
      </c>
    </row>
    <row r="77" spans="1:14" ht="41.4" x14ac:dyDescent="0.25">
      <c r="A77" s="3">
        <v>74</v>
      </c>
      <c r="B77" s="9" t="s">
        <v>230</v>
      </c>
      <c r="C77" s="11" t="str">
        <f t="shared" si="6"/>
        <v>Tina Kron-Küppers_Eckstraße  24_60310 Frankfurt</v>
      </c>
      <c r="D77" s="11" t="s">
        <v>728</v>
      </c>
      <c r="E77" s="4" t="s">
        <v>490</v>
      </c>
      <c r="F77" s="4" t="s">
        <v>491</v>
      </c>
      <c r="G77" s="4" t="s">
        <v>331</v>
      </c>
      <c r="H77" s="12" t="str">
        <f t="shared" si="7"/>
        <v>Tina Kron-Küppers
Eckstraße  24
60310 Frankfurt</v>
      </c>
      <c r="I77" s="12" t="str">
        <f t="shared" si="8"/>
        <v>Tina Kron-Küppers
Eckstraße  24
60310 Frankfurt</v>
      </c>
      <c r="J77" s="12" t="str">
        <f t="shared" si="9"/>
        <v>Tina Kron-Küppers
Eckstraße  24
60310 Frankfurt</v>
      </c>
      <c r="K77" s="5" t="s">
        <v>79</v>
      </c>
      <c r="L77" s="6">
        <v>24993</v>
      </c>
      <c r="M77" s="7">
        <f t="shared" ca="1" si="5"/>
        <v>52</v>
      </c>
      <c r="N77" s="6">
        <v>35400</v>
      </c>
    </row>
    <row r="78" spans="1:14" ht="41.4" x14ac:dyDescent="0.25">
      <c r="A78" s="3">
        <v>75</v>
      </c>
      <c r="B78" s="9" t="s">
        <v>231</v>
      </c>
      <c r="C78" s="11" t="str">
        <f t="shared" si="6"/>
        <v>Karla Lampe_Drögenkamp  3_60318 Frankfurt</v>
      </c>
      <c r="D78" s="11" t="s">
        <v>729</v>
      </c>
      <c r="E78" s="4" t="s">
        <v>492</v>
      </c>
      <c r="F78" s="4" t="s">
        <v>493</v>
      </c>
      <c r="G78" s="4" t="s">
        <v>328</v>
      </c>
      <c r="H78" s="12" t="str">
        <f t="shared" si="7"/>
        <v>Karla Lampe
Drögenkamp  3
60318 Frankfurt</v>
      </c>
      <c r="I78" s="12" t="str">
        <f t="shared" si="8"/>
        <v>Karla Lampe
Drögenkamp  3
60318 Frankfurt</v>
      </c>
      <c r="J78" s="12" t="str">
        <f t="shared" si="9"/>
        <v>Karla Lampe
Drögenkamp  3
60318 Frankfurt</v>
      </c>
      <c r="K78" s="5" t="s">
        <v>80</v>
      </c>
      <c r="L78" s="6">
        <v>22370</v>
      </c>
      <c r="M78" s="7">
        <f t="shared" ca="1" si="5"/>
        <v>59</v>
      </c>
      <c r="N78" s="6">
        <v>32510</v>
      </c>
    </row>
    <row r="79" spans="1:14" ht="41.4" x14ac:dyDescent="0.25">
      <c r="A79" s="3">
        <v>76</v>
      </c>
      <c r="B79" s="9" t="s">
        <v>232</v>
      </c>
      <c r="C79" s="11" t="str">
        <f t="shared" si="6"/>
        <v>Jürgen Landmann_Börniger Straße  7_60324 Frankfurt</v>
      </c>
      <c r="D79" s="11" t="s">
        <v>730</v>
      </c>
      <c r="E79" s="4" t="s">
        <v>494</v>
      </c>
      <c r="F79" s="4" t="s">
        <v>495</v>
      </c>
      <c r="G79" s="4" t="s">
        <v>496</v>
      </c>
      <c r="H79" s="12" t="str">
        <f t="shared" si="7"/>
        <v>Jürgen Landmann
Börniger Straße  7
60324 Frankfurt</v>
      </c>
      <c r="I79" s="12" t="str">
        <f t="shared" si="8"/>
        <v>Jürgen Landmann
Börniger Straße  7
60324 Frankfurt</v>
      </c>
      <c r="J79" s="12" t="str">
        <f t="shared" si="9"/>
        <v>Jürgen Landmann
Börniger Straße  7
60324 Frankfurt</v>
      </c>
      <c r="K79" s="5" t="s">
        <v>81</v>
      </c>
      <c r="L79" s="6">
        <v>27634</v>
      </c>
      <c r="M79" s="7">
        <f t="shared" ca="1" si="5"/>
        <v>45</v>
      </c>
      <c r="N79" s="6">
        <v>34179</v>
      </c>
    </row>
    <row r="80" spans="1:14" ht="41.4" x14ac:dyDescent="0.25">
      <c r="A80" s="3">
        <v>77</v>
      </c>
      <c r="B80" s="9" t="s">
        <v>233</v>
      </c>
      <c r="C80" s="11" t="str">
        <f t="shared" si="6"/>
        <v>Karl Langer_Industriestraße  56_64292 Darmstadt</v>
      </c>
      <c r="D80" s="11" t="s">
        <v>731</v>
      </c>
      <c r="E80" s="4" t="s">
        <v>497</v>
      </c>
      <c r="F80" s="4" t="s">
        <v>498</v>
      </c>
      <c r="G80" s="4" t="s">
        <v>454</v>
      </c>
      <c r="H80" s="12" t="str">
        <f t="shared" si="7"/>
        <v>Karl Langer
Industriestraße  56
64292 Darmstadt</v>
      </c>
      <c r="I80" s="12" t="str">
        <f t="shared" si="8"/>
        <v>Karl Langer
Industriestraße  56
64292 Darmstadt</v>
      </c>
      <c r="J80" s="12" t="str">
        <f t="shared" si="9"/>
        <v>Karl Langer
Industriestraße  56
64292 Darmstadt</v>
      </c>
      <c r="K80" s="5" t="s">
        <v>82</v>
      </c>
      <c r="L80" s="6">
        <v>20324</v>
      </c>
      <c r="M80" s="7">
        <f t="shared" ca="1" si="5"/>
        <v>65</v>
      </c>
      <c r="N80" s="6">
        <v>31004</v>
      </c>
    </row>
    <row r="81" spans="1:14" ht="41.4" x14ac:dyDescent="0.25">
      <c r="A81" s="3">
        <v>78</v>
      </c>
      <c r="B81" s="9" t="s">
        <v>234</v>
      </c>
      <c r="C81" s="11" t="str">
        <f t="shared" si="6"/>
        <v>Sascha Laubenstein_Kurze Straße  41_65205 Wiesbaden</v>
      </c>
      <c r="D81" s="11" t="s">
        <v>732</v>
      </c>
      <c r="E81" s="4" t="s">
        <v>499</v>
      </c>
      <c r="F81" s="4" t="s">
        <v>500</v>
      </c>
      <c r="G81" s="4" t="s">
        <v>403</v>
      </c>
      <c r="H81" s="12" t="str">
        <f t="shared" si="7"/>
        <v>Sascha Laubenstein
Kurze Straße  41
65205 Wiesbaden</v>
      </c>
      <c r="I81" s="12" t="str">
        <f t="shared" si="8"/>
        <v>Sascha Laubenstein
Kurze Straße  41
65205 Wiesbaden</v>
      </c>
      <c r="J81" s="12" t="str">
        <f t="shared" si="9"/>
        <v>Sascha Laubenstein
Kurze Straße  41
65205 Wiesbaden</v>
      </c>
      <c r="K81" s="5" t="s">
        <v>83</v>
      </c>
      <c r="L81" s="6">
        <v>21125</v>
      </c>
      <c r="M81" s="7">
        <f t="shared" ca="1" si="5"/>
        <v>63</v>
      </c>
      <c r="N81" s="6">
        <v>36773</v>
      </c>
    </row>
    <row r="82" spans="1:14" ht="41.4" x14ac:dyDescent="0.25">
      <c r="A82" s="3">
        <v>79</v>
      </c>
      <c r="B82" s="9" t="s">
        <v>235</v>
      </c>
      <c r="C82" s="11" t="str">
        <f t="shared" si="6"/>
        <v>Walther Lauer_Castroper Straße  7_60313 Frankfurt</v>
      </c>
      <c r="D82" s="11" t="s">
        <v>733</v>
      </c>
      <c r="E82" s="4" t="s">
        <v>501</v>
      </c>
      <c r="F82" s="4" t="s">
        <v>502</v>
      </c>
      <c r="G82" s="4" t="s">
        <v>371</v>
      </c>
      <c r="H82" s="12" t="str">
        <f t="shared" si="7"/>
        <v>Walther Lauer
Castroper Straße  7
60313 Frankfurt</v>
      </c>
      <c r="I82" s="12" t="str">
        <f t="shared" si="8"/>
        <v>Walther Lauer
Castroper Straße  7
60313 Frankfurt</v>
      </c>
      <c r="J82" s="12" t="str">
        <f t="shared" si="9"/>
        <v>Walther Lauer
Castroper Straße  7
60313 Frankfurt</v>
      </c>
      <c r="K82" s="5" t="s">
        <v>84</v>
      </c>
      <c r="L82" s="6">
        <v>24124</v>
      </c>
      <c r="M82" s="7">
        <f t="shared" ca="1" si="5"/>
        <v>55</v>
      </c>
      <c r="N82" s="6">
        <v>31305</v>
      </c>
    </row>
    <row r="83" spans="1:14" ht="41.4" x14ac:dyDescent="0.25">
      <c r="A83" s="3">
        <v>80</v>
      </c>
      <c r="B83" s="9" t="s">
        <v>236</v>
      </c>
      <c r="C83" s="11" t="str">
        <f t="shared" si="6"/>
        <v>Elfriede Loster-Schneider_Kronprinzenstraße  58_60313 Frankfurt</v>
      </c>
      <c r="D83" s="11" t="s">
        <v>734</v>
      </c>
      <c r="E83" s="4" t="s">
        <v>503</v>
      </c>
      <c r="F83" s="4" t="s">
        <v>504</v>
      </c>
      <c r="G83" s="4" t="s">
        <v>371</v>
      </c>
      <c r="H83" s="12" t="str">
        <f t="shared" si="7"/>
        <v>Elfriede Loster-Schneider
Kronprinzenstraße  58
60313 Frankfurt</v>
      </c>
      <c r="I83" s="12" t="str">
        <f t="shared" si="8"/>
        <v>Elfriede Loster-Schneider
Kronprinzenstraße  58
60313 Frankfurt</v>
      </c>
      <c r="J83" s="12" t="str">
        <f t="shared" si="9"/>
        <v>Elfriede Loster-Schneider
Kronprinzenstraße  58
60313 Frankfurt</v>
      </c>
      <c r="K83" s="5" t="s">
        <v>85</v>
      </c>
      <c r="L83" s="6">
        <v>30155</v>
      </c>
      <c r="M83" s="7">
        <f t="shared" ca="1" si="5"/>
        <v>38</v>
      </c>
      <c r="N83" s="6">
        <v>36820</v>
      </c>
    </row>
    <row r="84" spans="1:14" ht="41.4" x14ac:dyDescent="0.25">
      <c r="A84" s="3">
        <v>81</v>
      </c>
      <c r="B84" s="9" t="s">
        <v>237</v>
      </c>
      <c r="C84" s="11" t="str">
        <f t="shared" si="6"/>
        <v>Nelly Luchs_Recklinghauser Straße  42_60324 Frankfurt</v>
      </c>
      <c r="D84" s="11" t="s">
        <v>735</v>
      </c>
      <c r="E84" s="4" t="s">
        <v>505</v>
      </c>
      <c r="F84" s="4" t="s">
        <v>506</v>
      </c>
      <c r="G84" s="4" t="s">
        <v>496</v>
      </c>
      <c r="H84" s="12" t="str">
        <f t="shared" si="7"/>
        <v>Nelly Luchs
Recklinghauser Straße  42
60324 Frankfurt</v>
      </c>
      <c r="I84" s="12" t="str">
        <f t="shared" si="8"/>
        <v>Nelly Luchs
Recklinghauser Straße  42
60324 Frankfurt</v>
      </c>
      <c r="J84" s="12" t="str">
        <f t="shared" si="9"/>
        <v>Nelly Luchs
Recklinghauser Straße  42
60324 Frankfurt</v>
      </c>
      <c r="K84" s="5" t="s">
        <v>86</v>
      </c>
      <c r="L84" s="6">
        <v>25730</v>
      </c>
      <c r="M84" s="7">
        <f t="shared" ca="1" si="5"/>
        <v>50</v>
      </c>
      <c r="N84" s="6">
        <v>34000</v>
      </c>
    </row>
    <row r="85" spans="1:14" ht="55.2" x14ac:dyDescent="0.25">
      <c r="A85" s="3">
        <v>82</v>
      </c>
      <c r="B85" s="9" t="s">
        <v>238</v>
      </c>
      <c r="C85" s="11" t="str">
        <f t="shared" si="6"/>
        <v>Annabell Lüdenscheid_Straße des Bohrhammers  68_64292 Darmstadt</v>
      </c>
      <c r="D85" s="11" t="s">
        <v>736</v>
      </c>
      <c r="E85" s="4" t="s">
        <v>507</v>
      </c>
      <c r="F85" s="4" t="s">
        <v>508</v>
      </c>
      <c r="G85" s="4" t="s">
        <v>454</v>
      </c>
      <c r="H85" s="12" t="str">
        <f t="shared" si="7"/>
        <v>Annabell Lüdenscheid
Straße des Bohrhammers  68
64292 Darmstadt</v>
      </c>
      <c r="I85" s="12" t="str">
        <f t="shared" si="8"/>
        <v>Annabell Lüdenscheid
Straße des Bohrhammers  68
64292 Darmstadt</v>
      </c>
      <c r="J85" s="12" t="str">
        <f t="shared" si="9"/>
        <v>Annabell Lüdenscheid
Straße des Bohrhammers  68
64292 Darmstadt</v>
      </c>
      <c r="K85" s="5" t="s">
        <v>87</v>
      </c>
      <c r="L85" s="6">
        <v>18540</v>
      </c>
      <c r="M85" s="7">
        <f t="shared" ca="1" si="5"/>
        <v>70</v>
      </c>
      <c r="N85" s="6">
        <v>35013</v>
      </c>
    </row>
    <row r="86" spans="1:14" ht="41.4" x14ac:dyDescent="0.25">
      <c r="A86" s="3">
        <v>83</v>
      </c>
      <c r="B86" s="9" t="s">
        <v>239</v>
      </c>
      <c r="C86" s="11" t="str">
        <f t="shared" si="6"/>
        <v>Alfred Lüdtke_Baarestraße  20_65204 Wiesbaden</v>
      </c>
      <c r="D86" s="11" t="s">
        <v>737</v>
      </c>
      <c r="E86" s="4" t="s">
        <v>509</v>
      </c>
      <c r="F86" s="4" t="s">
        <v>510</v>
      </c>
      <c r="G86" s="4" t="s">
        <v>396</v>
      </c>
      <c r="H86" s="12" t="str">
        <f t="shared" si="7"/>
        <v>Alfred Lüdtke
Baarestraße  20
65204 Wiesbaden</v>
      </c>
      <c r="I86" s="12" t="str">
        <f t="shared" si="8"/>
        <v>Alfred Lüdtke
Baarestraße  20
65204 Wiesbaden</v>
      </c>
      <c r="J86" s="12" t="str">
        <f t="shared" si="9"/>
        <v>Alfred Lüdtke
Baarestraße  20
65204 Wiesbaden</v>
      </c>
      <c r="K86" s="5" t="s">
        <v>88</v>
      </c>
      <c r="L86" s="6">
        <v>21846</v>
      </c>
      <c r="M86" s="7">
        <f t="shared" ca="1" si="5"/>
        <v>61</v>
      </c>
      <c r="N86" s="6">
        <v>31449</v>
      </c>
    </row>
    <row r="87" spans="1:14" ht="41.4" x14ac:dyDescent="0.25">
      <c r="A87" s="3">
        <v>84</v>
      </c>
      <c r="B87" s="9" t="s">
        <v>240</v>
      </c>
      <c r="C87" s="11" t="str">
        <f t="shared" si="6"/>
        <v>Anette Lutz_Arndtstraße  21_60322 Frankfurt</v>
      </c>
      <c r="D87" s="11" t="s">
        <v>738</v>
      </c>
      <c r="E87" s="4" t="s">
        <v>511</v>
      </c>
      <c r="F87" s="4" t="s">
        <v>512</v>
      </c>
      <c r="G87" s="4" t="s">
        <v>322</v>
      </c>
      <c r="H87" s="12" t="str">
        <f t="shared" si="7"/>
        <v>Anette Lutz
Arndtstraße  21
60322 Frankfurt</v>
      </c>
      <c r="I87" s="12" t="str">
        <f t="shared" si="8"/>
        <v>Anette Lutz
Arndtstraße  21
60322 Frankfurt</v>
      </c>
      <c r="J87" s="12" t="str">
        <f t="shared" si="9"/>
        <v>Anette Lutz
Arndtstraße  21
60322 Frankfurt</v>
      </c>
      <c r="K87" s="5" t="s">
        <v>89</v>
      </c>
      <c r="L87" s="6">
        <v>22614</v>
      </c>
      <c r="M87" s="7">
        <f t="shared" ca="1" si="5"/>
        <v>59</v>
      </c>
      <c r="N87" s="6">
        <v>36773</v>
      </c>
    </row>
    <row r="88" spans="1:14" ht="41.4" x14ac:dyDescent="0.25">
      <c r="A88" s="3">
        <v>85</v>
      </c>
      <c r="B88" s="9" t="s">
        <v>241</v>
      </c>
      <c r="C88" s="11" t="str">
        <f t="shared" si="6"/>
        <v>Johann Luxemburg_Geitlingstraße  50_65202 Wiesbaden</v>
      </c>
      <c r="D88" s="11" t="s">
        <v>739</v>
      </c>
      <c r="E88" s="4" t="s">
        <v>513</v>
      </c>
      <c r="F88" s="4" t="s">
        <v>514</v>
      </c>
      <c r="G88" s="4" t="s">
        <v>410</v>
      </c>
      <c r="H88" s="12" t="str">
        <f t="shared" si="7"/>
        <v>Johann Luxemburg
Geitlingstraße  50
65202 Wiesbaden</v>
      </c>
      <c r="I88" s="12" t="str">
        <f t="shared" si="8"/>
        <v>Johann Luxemburg
Geitlingstraße  50
65202 Wiesbaden</v>
      </c>
      <c r="J88" s="12" t="str">
        <f t="shared" si="9"/>
        <v>Johann Luxemburg
Geitlingstraße  50
65202 Wiesbaden</v>
      </c>
      <c r="K88" s="5" t="s">
        <v>90</v>
      </c>
      <c r="L88" s="6">
        <v>29462</v>
      </c>
      <c r="M88" s="7">
        <f t="shared" ca="1" si="5"/>
        <v>40</v>
      </c>
      <c r="N88" s="6">
        <v>37226</v>
      </c>
    </row>
    <row r="89" spans="1:14" ht="41.4" x14ac:dyDescent="0.25">
      <c r="A89" s="3">
        <v>86</v>
      </c>
      <c r="B89" s="9" t="s">
        <v>242</v>
      </c>
      <c r="C89" s="11" t="str">
        <f t="shared" si="6"/>
        <v>Detlev Mahn_Siemensstraße  3_60312 Frankfurt</v>
      </c>
      <c r="D89" s="11" t="s">
        <v>740</v>
      </c>
      <c r="E89" s="4" t="s">
        <v>515</v>
      </c>
      <c r="F89" s="4" t="s">
        <v>516</v>
      </c>
      <c r="G89" s="4" t="s">
        <v>310</v>
      </c>
      <c r="H89" s="12" t="str">
        <f t="shared" si="7"/>
        <v>Detlev Mahn
Siemensstraße  3
60312 Frankfurt</v>
      </c>
      <c r="I89" s="12" t="str">
        <f t="shared" si="8"/>
        <v>Detlev Mahn
Siemensstraße  3
60312 Frankfurt</v>
      </c>
      <c r="J89" s="12" t="str">
        <f t="shared" si="9"/>
        <v>Detlev Mahn
Siemensstraße  3
60312 Frankfurt</v>
      </c>
      <c r="K89" s="5" t="s">
        <v>91</v>
      </c>
      <c r="L89" s="6">
        <v>19052</v>
      </c>
      <c r="M89" s="7">
        <f t="shared" ca="1" si="5"/>
        <v>69</v>
      </c>
      <c r="N89" s="6">
        <v>30936</v>
      </c>
    </row>
    <row r="90" spans="1:14" ht="41.4" x14ac:dyDescent="0.25">
      <c r="A90" s="3">
        <v>87</v>
      </c>
      <c r="B90" s="9" t="s">
        <v>243</v>
      </c>
      <c r="C90" s="11" t="str">
        <f t="shared" si="6"/>
        <v>Hans-Peter Mann_Kurhausstraße  31_60328 Frankfurt</v>
      </c>
      <c r="D90" s="11" t="s">
        <v>741</v>
      </c>
      <c r="E90" s="4" t="s">
        <v>517</v>
      </c>
      <c r="F90" s="4" t="s">
        <v>518</v>
      </c>
      <c r="G90" s="4" t="s">
        <v>381</v>
      </c>
      <c r="H90" s="12" t="str">
        <f t="shared" si="7"/>
        <v>Hans-Peter Mann
Kurhausstraße  31
60328 Frankfurt</v>
      </c>
      <c r="I90" s="12" t="str">
        <f t="shared" si="8"/>
        <v>Hans-Peter Mann
Kurhausstraße  31
60328 Frankfurt</v>
      </c>
      <c r="J90" s="12" t="str">
        <f t="shared" si="9"/>
        <v>Hans-Peter Mann
Kurhausstraße  31
60328 Frankfurt</v>
      </c>
      <c r="K90" s="5" t="s">
        <v>92</v>
      </c>
      <c r="L90" s="6">
        <v>23656</v>
      </c>
      <c r="M90" s="7">
        <f t="shared" ca="1" si="5"/>
        <v>56</v>
      </c>
      <c r="N90" s="6">
        <v>24343</v>
      </c>
    </row>
    <row r="91" spans="1:14" ht="41.4" x14ac:dyDescent="0.25">
      <c r="A91" s="3">
        <v>88</v>
      </c>
      <c r="B91" s="9" t="s">
        <v>244</v>
      </c>
      <c r="C91" s="11" t="str">
        <f t="shared" si="6"/>
        <v>Friedolin Manz_Haldenstraße  56_60316 Frankfurt</v>
      </c>
      <c r="D91" s="11" t="s">
        <v>742</v>
      </c>
      <c r="E91" s="4" t="s">
        <v>519</v>
      </c>
      <c r="F91" s="4" t="s">
        <v>520</v>
      </c>
      <c r="G91" s="4" t="s">
        <v>316</v>
      </c>
      <c r="H91" s="12" t="str">
        <f t="shared" si="7"/>
        <v>Friedolin Manz
Haldenstraße  56
60316 Frankfurt</v>
      </c>
      <c r="I91" s="12" t="str">
        <f t="shared" si="8"/>
        <v>Friedolin Manz
Haldenstraße  56
60316 Frankfurt</v>
      </c>
      <c r="J91" s="12" t="str">
        <f t="shared" si="9"/>
        <v>Friedolin Manz
Haldenstraße  56
60316 Frankfurt</v>
      </c>
      <c r="K91" s="5" t="s">
        <v>93</v>
      </c>
      <c r="L91" s="6">
        <v>20106</v>
      </c>
      <c r="M91" s="7">
        <f t="shared" ca="1" si="5"/>
        <v>66</v>
      </c>
      <c r="N91" s="6">
        <v>27529</v>
      </c>
    </row>
    <row r="92" spans="1:14" ht="41.4" x14ac:dyDescent="0.25">
      <c r="A92" s="3">
        <v>89</v>
      </c>
      <c r="B92" s="9" t="s">
        <v>245</v>
      </c>
      <c r="C92" s="11" t="str">
        <f t="shared" si="6"/>
        <v>Katharina Marcks_Gewerkenstraße  10_60321 Frankfurt</v>
      </c>
      <c r="D92" s="11" t="s">
        <v>743</v>
      </c>
      <c r="E92" s="4" t="s">
        <v>521</v>
      </c>
      <c r="F92" s="4" t="s">
        <v>522</v>
      </c>
      <c r="G92" s="4" t="s">
        <v>319</v>
      </c>
      <c r="H92" s="12" t="str">
        <f t="shared" si="7"/>
        <v>Katharina Marcks
Gewerkenstraße  10
60321 Frankfurt</v>
      </c>
      <c r="I92" s="12" t="str">
        <f t="shared" si="8"/>
        <v>Katharina Marcks
Gewerkenstraße  10
60321 Frankfurt</v>
      </c>
      <c r="J92" s="12" t="str">
        <f t="shared" si="9"/>
        <v>Katharina Marcks
Gewerkenstraße  10
60321 Frankfurt</v>
      </c>
      <c r="K92" s="5" t="s">
        <v>94</v>
      </c>
      <c r="L92" s="6">
        <v>26109</v>
      </c>
      <c r="M92" s="7">
        <f t="shared" ca="1" si="5"/>
        <v>49</v>
      </c>
      <c r="N92" s="6">
        <v>31823</v>
      </c>
    </row>
    <row r="93" spans="1:14" ht="41.4" x14ac:dyDescent="0.25">
      <c r="A93" s="3">
        <v>90</v>
      </c>
      <c r="B93" s="9" t="s">
        <v>246</v>
      </c>
      <c r="C93" s="11" t="str">
        <f t="shared" si="6"/>
        <v>Karl Martin_Hülsstraße  63_65203 Wiesbaden</v>
      </c>
      <c r="D93" s="11" t="s">
        <v>744</v>
      </c>
      <c r="E93" s="4" t="s">
        <v>523</v>
      </c>
      <c r="F93" s="4" t="s">
        <v>524</v>
      </c>
      <c r="G93" s="4" t="s">
        <v>434</v>
      </c>
      <c r="H93" s="12" t="str">
        <f t="shared" si="7"/>
        <v>Karl Martin
Hülsstraße  63
65203 Wiesbaden</v>
      </c>
      <c r="I93" s="12" t="str">
        <f t="shared" si="8"/>
        <v>Karl Martin
Hülsstraße  63
65203 Wiesbaden</v>
      </c>
      <c r="J93" s="12" t="str">
        <f t="shared" si="9"/>
        <v>Karl Martin
Hülsstraße  63
65203 Wiesbaden</v>
      </c>
      <c r="K93" s="5" t="s">
        <v>95</v>
      </c>
      <c r="L93" s="6">
        <v>24706</v>
      </c>
      <c r="M93" s="7">
        <f t="shared" ca="1" si="5"/>
        <v>53</v>
      </c>
      <c r="N93" s="6">
        <v>34867</v>
      </c>
    </row>
    <row r="94" spans="1:14" ht="41.4" x14ac:dyDescent="0.25">
      <c r="A94" s="3">
        <v>91</v>
      </c>
      <c r="B94" s="9" t="s">
        <v>247</v>
      </c>
      <c r="C94" s="11" t="str">
        <f t="shared" si="6"/>
        <v>Rainer Maurer_Rathausplatz  11_60319 Frankfurt</v>
      </c>
      <c r="D94" s="11" t="s">
        <v>745</v>
      </c>
      <c r="E94" s="4" t="s">
        <v>525</v>
      </c>
      <c r="F94" s="4" t="s">
        <v>526</v>
      </c>
      <c r="G94" s="4" t="s">
        <v>354</v>
      </c>
      <c r="H94" s="12" t="str">
        <f t="shared" si="7"/>
        <v>Rainer Maurer
Rathausplatz  11
60319 Frankfurt</v>
      </c>
      <c r="I94" s="12" t="str">
        <f t="shared" si="8"/>
        <v>Rainer Maurer
Rathausplatz  11
60319 Frankfurt</v>
      </c>
      <c r="J94" s="12" t="str">
        <f t="shared" si="9"/>
        <v>Rainer Maurer
Rathausplatz  11
60319 Frankfurt</v>
      </c>
      <c r="K94" s="5" t="s">
        <v>96</v>
      </c>
      <c r="L94" s="6">
        <v>20089</v>
      </c>
      <c r="M94" s="7">
        <f t="shared" ca="1" si="5"/>
        <v>66</v>
      </c>
      <c r="N94" s="6">
        <v>26941</v>
      </c>
    </row>
    <row r="95" spans="1:14" ht="41.4" x14ac:dyDescent="0.25">
      <c r="A95" s="3">
        <v>92</v>
      </c>
      <c r="B95" s="9" t="s">
        <v>248</v>
      </c>
      <c r="C95" s="11" t="str">
        <f t="shared" si="6"/>
        <v>Lisa Meisner_Teutoburgiastraße  3_60322 Frankfurt</v>
      </c>
      <c r="D95" s="11" t="s">
        <v>746</v>
      </c>
      <c r="E95" s="4" t="s">
        <v>527</v>
      </c>
      <c r="F95" s="4" t="s">
        <v>528</v>
      </c>
      <c r="G95" s="4" t="s">
        <v>322</v>
      </c>
      <c r="H95" s="12" t="str">
        <f t="shared" si="7"/>
        <v>Lisa Meisner
Teutoburgiastraße  3
60322 Frankfurt</v>
      </c>
      <c r="I95" s="12" t="str">
        <f t="shared" si="8"/>
        <v>Lisa Meisner
Teutoburgiastraße  3
60322 Frankfurt</v>
      </c>
      <c r="J95" s="12" t="str">
        <f t="shared" si="9"/>
        <v>Lisa Meisner
Teutoburgiastraße  3
60322 Frankfurt</v>
      </c>
      <c r="K95" s="5" t="s">
        <v>97</v>
      </c>
      <c r="L95" s="6">
        <v>27155</v>
      </c>
      <c r="M95" s="7">
        <f t="shared" ca="1" si="5"/>
        <v>46</v>
      </c>
      <c r="N95" s="6">
        <v>36306</v>
      </c>
    </row>
    <row r="96" spans="1:14" ht="41.4" x14ac:dyDescent="0.25">
      <c r="A96" s="3">
        <v>93</v>
      </c>
      <c r="B96" s="9" t="s">
        <v>249</v>
      </c>
      <c r="C96" s="11" t="str">
        <f t="shared" si="6"/>
        <v>Sabine Meyer_Thiesstraße  27_65205 Wiesbaden</v>
      </c>
      <c r="D96" s="11" t="s">
        <v>747</v>
      </c>
      <c r="E96" s="4" t="s">
        <v>529</v>
      </c>
      <c r="F96" s="4" t="s">
        <v>530</v>
      </c>
      <c r="G96" s="4" t="s">
        <v>403</v>
      </c>
      <c r="H96" s="12" t="str">
        <f t="shared" si="7"/>
        <v>Sabine Meyer
Thiesstraße  27
65205 Wiesbaden</v>
      </c>
      <c r="I96" s="12" t="str">
        <f t="shared" si="8"/>
        <v>Sabine Meyer
Thiesstraße  27
65205 Wiesbaden</v>
      </c>
      <c r="J96" s="12" t="str">
        <f t="shared" si="9"/>
        <v>Sabine Meyer
Thiesstraße  27
65205 Wiesbaden</v>
      </c>
      <c r="K96" s="5" t="s">
        <v>98</v>
      </c>
      <c r="L96" s="6">
        <v>18286</v>
      </c>
      <c r="M96" s="7">
        <f t="shared" ca="1" si="5"/>
        <v>71</v>
      </c>
      <c r="N96" s="6">
        <v>33577</v>
      </c>
    </row>
    <row r="97" spans="1:14" ht="41.4" x14ac:dyDescent="0.25">
      <c r="A97" s="3">
        <v>94</v>
      </c>
      <c r="B97" s="9" t="s">
        <v>250</v>
      </c>
      <c r="C97" s="11" t="str">
        <f t="shared" si="6"/>
        <v>Kurt Mohrmeier_Fichtestraße  68_60317 Frankfurt</v>
      </c>
      <c r="D97" s="11" t="s">
        <v>748</v>
      </c>
      <c r="E97" s="4" t="s">
        <v>531</v>
      </c>
      <c r="F97" s="4" t="s">
        <v>532</v>
      </c>
      <c r="G97" s="4" t="s">
        <v>449</v>
      </c>
      <c r="H97" s="12" t="str">
        <f t="shared" si="7"/>
        <v>Kurt Mohrmeier
Fichtestraße  68
60317 Frankfurt</v>
      </c>
      <c r="I97" s="12" t="str">
        <f t="shared" si="8"/>
        <v>Kurt Mohrmeier
Fichtestraße  68
60317 Frankfurt</v>
      </c>
      <c r="J97" s="12" t="str">
        <f t="shared" si="9"/>
        <v>Kurt Mohrmeier
Fichtestraße  68
60317 Frankfurt</v>
      </c>
      <c r="K97" s="5" t="s">
        <v>99</v>
      </c>
      <c r="L97" s="6">
        <v>25232</v>
      </c>
      <c r="M97" s="7">
        <f t="shared" ca="1" si="5"/>
        <v>52</v>
      </c>
      <c r="N97" s="6">
        <v>32589</v>
      </c>
    </row>
    <row r="98" spans="1:14" ht="41.4" x14ac:dyDescent="0.25">
      <c r="A98" s="3">
        <v>95</v>
      </c>
      <c r="B98" s="9" t="s">
        <v>251</v>
      </c>
      <c r="C98" s="11" t="str">
        <f t="shared" si="6"/>
        <v>Ursula Möller-Hollgarten_Lütge Bruch  35_65208 Wiesbaden</v>
      </c>
      <c r="D98" s="11" t="s">
        <v>749</v>
      </c>
      <c r="E98" s="4" t="s">
        <v>533</v>
      </c>
      <c r="F98" s="4" t="s">
        <v>534</v>
      </c>
      <c r="G98" s="4" t="s">
        <v>363</v>
      </c>
      <c r="H98" s="12" t="str">
        <f t="shared" si="7"/>
        <v>Ursula Möller-Hollgarten
Lütge Bruch  35
65208 Wiesbaden</v>
      </c>
      <c r="I98" s="12" t="str">
        <f t="shared" si="8"/>
        <v>Ursula Möller-Hollgarten
Lütge Bruch  35
65208 Wiesbaden</v>
      </c>
      <c r="J98" s="12" t="str">
        <f t="shared" si="9"/>
        <v>Ursula Möller-Hollgarten
Lütge Bruch  35
65208 Wiesbaden</v>
      </c>
      <c r="K98" s="5" t="s">
        <v>100</v>
      </c>
      <c r="L98" s="6">
        <v>18717</v>
      </c>
      <c r="M98" s="7">
        <f t="shared" ca="1" si="5"/>
        <v>69</v>
      </c>
      <c r="N98" s="6">
        <v>31382</v>
      </c>
    </row>
    <row r="99" spans="1:14" ht="41.4" x14ac:dyDescent="0.25">
      <c r="A99" s="3">
        <v>96</v>
      </c>
      <c r="B99" s="9" t="s">
        <v>252</v>
      </c>
      <c r="C99" s="11" t="str">
        <f t="shared" si="6"/>
        <v>Peter Mühlmann_Flottmannstraße  41_60324 Frankfurt</v>
      </c>
      <c r="D99" s="11" t="s">
        <v>750</v>
      </c>
      <c r="E99" s="4" t="s">
        <v>535</v>
      </c>
      <c r="F99" s="4" t="s">
        <v>536</v>
      </c>
      <c r="G99" s="4" t="s">
        <v>496</v>
      </c>
      <c r="H99" s="12" t="str">
        <f t="shared" si="7"/>
        <v>Peter Mühlmann
Flottmannstraße  41
60324 Frankfurt</v>
      </c>
      <c r="I99" s="12" t="str">
        <f t="shared" si="8"/>
        <v>Peter Mühlmann
Flottmannstraße  41
60324 Frankfurt</v>
      </c>
      <c r="J99" s="12" t="str">
        <f t="shared" si="9"/>
        <v>Peter Mühlmann
Flottmannstraße  41
60324 Frankfurt</v>
      </c>
      <c r="K99" s="5" t="s">
        <v>101</v>
      </c>
      <c r="L99" s="6">
        <v>24187</v>
      </c>
      <c r="M99" s="7">
        <f t="shared" ca="1" si="5"/>
        <v>54</v>
      </c>
      <c r="N99" s="6">
        <v>36188</v>
      </c>
    </row>
    <row r="100" spans="1:14" ht="41.4" x14ac:dyDescent="0.25">
      <c r="A100" s="3">
        <v>97</v>
      </c>
      <c r="B100" s="9" t="s">
        <v>253</v>
      </c>
      <c r="C100" s="11" t="str">
        <f t="shared" si="6"/>
        <v>Melanie Müller_Bebelstraße  25_65208 Wiesbaden</v>
      </c>
      <c r="D100" s="11" t="s">
        <v>751</v>
      </c>
      <c r="E100" s="4" t="s">
        <v>537</v>
      </c>
      <c r="F100" s="4" t="s">
        <v>538</v>
      </c>
      <c r="G100" s="4" t="s">
        <v>363</v>
      </c>
      <c r="H100" s="12" t="str">
        <f t="shared" si="7"/>
        <v>Melanie Müller
Bebelstraße  25
65208 Wiesbaden</v>
      </c>
      <c r="I100" s="12" t="str">
        <f t="shared" si="8"/>
        <v>Melanie Müller
Bebelstraße  25
65208 Wiesbaden</v>
      </c>
      <c r="J100" s="12" t="str">
        <f t="shared" si="9"/>
        <v>Melanie Müller
Bebelstraße  25
65208 Wiesbaden</v>
      </c>
      <c r="K100" s="5" t="s">
        <v>102</v>
      </c>
      <c r="L100" s="6">
        <v>29426</v>
      </c>
      <c r="M100" s="7">
        <f t="shared" ca="1" si="5"/>
        <v>40</v>
      </c>
      <c r="N100" s="6">
        <v>37068</v>
      </c>
    </row>
    <row r="101" spans="1:14" ht="41.4" x14ac:dyDescent="0.25">
      <c r="A101" s="3">
        <v>98</v>
      </c>
      <c r="B101" s="9" t="s">
        <v>254</v>
      </c>
      <c r="C101" s="11" t="str">
        <f t="shared" si="6"/>
        <v>Anna Murnau_Tönnishof  45_60322 Frankfurt</v>
      </c>
      <c r="D101" s="11" t="s">
        <v>752</v>
      </c>
      <c r="E101" s="4" t="s">
        <v>539</v>
      </c>
      <c r="F101" s="4" t="s">
        <v>540</v>
      </c>
      <c r="G101" s="4" t="s">
        <v>322</v>
      </c>
      <c r="H101" s="12" t="str">
        <f t="shared" si="7"/>
        <v>Anna Murnau
Tönnishof  45
60322 Frankfurt</v>
      </c>
      <c r="I101" s="12" t="str">
        <f t="shared" si="8"/>
        <v>Anna Murnau
Tönnishof  45
60322 Frankfurt</v>
      </c>
      <c r="J101" s="12" t="str">
        <f t="shared" si="9"/>
        <v>Anna Murnau
Tönnishof  45
60322 Frankfurt</v>
      </c>
      <c r="K101" s="5" t="s">
        <v>103</v>
      </c>
      <c r="L101" s="6">
        <v>28873</v>
      </c>
      <c r="M101" s="7">
        <f t="shared" ca="1" si="5"/>
        <v>42</v>
      </c>
      <c r="N101" s="6">
        <v>36165</v>
      </c>
    </row>
    <row r="102" spans="1:14" ht="41.4" x14ac:dyDescent="0.25">
      <c r="A102" s="3">
        <v>99</v>
      </c>
      <c r="B102" s="9" t="s">
        <v>255</v>
      </c>
      <c r="C102" s="11" t="str">
        <f t="shared" si="6"/>
        <v>Erwin Nöller_Bonifatiusstraße  53_60321 Frankfurt</v>
      </c>
      <c r="D102" s="11" t="s">
        <v>753</v>
      </c>
      <c r="E102" s="4" t="s">
        <v>541</v>
      </c>
      <c r="F102" s="4" t="s">
        <v>542</v>
      </c>
      <c r="G102" s="4" t="s">
        <v>319</v>
      </c>
      <c r="H102" s="12" t="str">
        <f t="shared" si="7"/>
        <v>Erwin Nöller
Bonifatiusstraße  53
60321 Frankfurt</v>
      </c>
      <c r="I102" s="12" t="str">
        <f t="shared" si="8"/>
        <v>Erwin Nöller
Bonifatiusstraße  53
60321 Frankfurt</v>
      </c>
      <c r="J102" s="12" t="str">
        <f t="shared" si="9"/>
        <v>Erwin Nöller
Bonifatiusstraße  53
60321 Frankfurt</v>
      </c>
      <c r="K102" s="5" t="s">
        <v>104</v>
      </c>
      <c r="L102" s="6">
        <v>23037</v>
      </c>
      <c r="M102" s="7">
        <f t="shared" ca="1" si="5"/>
        <v>58</v>
      </c>
      <c r="N102" s="6">
        <v>35652</v>
      </c>
    </row>
    <row r="103" spans="1:14" ht="41.4" x14ac:dyDescent="0.25">
      <c r="A103" s="3">
        <v>100</v>
      </c>
      <c r="B103" s="9" t="s">
        <v>256</v>
      </c>
      <c r="C103" s="11" t="str">
        <f t="shared" si="6"/>
        <v>Hugo Obermayer_Feuerwehrplatz  37_65205 Wiesbaden</v>
      </c>
      <c r="D103" s="11" t="s">
        <v>754</v>
      </c>
      <c r="E103" s="4" t="s">
        <v>543</v>
      </c>
      <c r="F103" s="4" t="s">
        <v>544</v>
      </c>
      <c r="G103" s="4" t="s">
        <v>403</v>
      </c>
      <c r="H103" s="12" t="str">
        <f t="shared" si="7"/>
        <v>Hugo Obermayer
Feuerwehrplatz  37
65205 Wiesbaden</v>
      </c>
      <c r="I103" s="12" t="str">
        <f t="shared" si="8"/>
        <v>Hugo Obermayer
Feuerwehrplatz  37
65205 Wiesbaden</v>
      </c>
      <c r="J103" s="12" t="str">
        <f t="shared" si="9"/>
        <v>Hugo Obermayer
Feuerwehrplatz  37
65205 Wiesbaden</v>
      </c>
      <c r="K103" s="5" t="s">
        <v>105</v>
      </c>
      <c r="L103" s="6">
        <v>27127</v>
      </c>
      <c r="M103" s="7">
        <f t="shared" ca="1" si="5"/>
        <v>46</v>
      </c>
      <c r="N103" s="6">
        <v>36794</v>
      </c>
    </row>
    <row r="104" spans="1:14" ht="41.4" x14ac:dyDescent="0.25">
      <c r="A104" s="3">
        <v>101</v>
      </c>
      <c r="B104" s="9" t="s">
        <v>257</v>
      </c>
      <c r="C104" s="11" t="str">
        <f t="shared" si="6"/>
        <v>Manfred Obermayer_Oeynhauser Straße  32_55126 Mainz</v>
      </c>
      <c r="D104" s="11" t="s">
        <v>755</v>
      </c>
      <c r="E104" s="4" t="s">
        <v>545</v>
      </c>
      <c r="F104" s="4" t="s">
        <v>546</v>
      </c>
      <c r="G104" s="4" t="s">
        <v>343</v>
      </c>
      <c r="H104" s="12" t="str">
        <f t="shared" si="7"/>
        <v>Manfred Obermayer
Oeynhauser Straße  32
55126 Mainz</v>
      </c>
      <c r="I104" s="12" t="str">
        <f t="shared" si="8"/>
        <v>Manfred Obermayer
Oeynhauser Straße  32
55126 Mainz</v>
      </c>
      <c r="J104" s="12" t="str">
        <f t="shared" si="9"/>
        <v>Manfred Obermayer
Oeynhauser Straße  32
55126 Mainz</v>
      </c>
      <c r="K104" s="5" t="s">
        <v>106</v>
      </c>
      <c r="L104" s="6">
        <v>20123</v>
      </c>
      <c r="M104" s="7">
        <f t="shared" ca="1" si="5"/>
        <v>66</v>
      </c>
      <c r="N104" s="6">
        <v>34228</v>
      </c>
    </row>
    <row r="105" spans="1:14" ht="41.4" x14ac:dyDescent="0.25">
      <c r="A105" s="3">
        <v>102</v>
      </c>
      <c r="B105" s="9" t="s">
        <v>258</v>
      </c>
      <c r="C105" s="11" t="str">
        <f t="shared" si="6"/>
        <v>Kerstin Obermeier_Aschebrock  32_65204 Wiesbaden</v>
      </c>
      <c r="D105" s="11" t="s">
        <v>756</v>
      </c>
      <c r="E105" s="4" t="s">
        <v>547</v>
      </c>
      <c r="F105" s="4" t="s">
        <v>548</v>
      </c>
      <c r="G105" s="4" t="s">
        <v>396</v>
      </c>
      <c r="H105" s="12" t="str">
        <f t="shared" si="7"/>
        <v>Kerstin Obermeier
Aschebrock  32
65204 Wiesbaden</v>
      </c>
      <c r="I105" s="12" t="str">
        <f t="shared" si="8"/>
        <v>Kerstin Obermeier
Aschebrock  32
65204 Wiesbaden</v>
      </c>
      <c r="J105" s="12" t="str">
        <f t="shared" si="9"/>
        <v>Kerstin Obermeier
Aschebrock  32
65204 Wiesbaden</v>
      </c>
      <c r="K105" s="5" t="s">
        <v>107</v>
      </c>
      <c r="L105" s="6">
        <v>19279</v>
      </c>
      <c r="M105" s="7">
        <f t="shared" ca="1" si="5"/>
        <v>68</v>
      </c>
      <c r="N105" s="6">
        <v>29472</v>
      </c>
    </row>
    <row r="106" spans="1:14" ht="41.4" x14ac:dyDescent="0.25">
      <c r="A106" s="3">
        <v>103</v>
      </c>
      <c r="B106" s="9" t="s">
        <v>259</v>
      </c>
      <c r="C106" s="11" t="str">
        <f t="shared" si="6"/>
        <v>Burkhard Osterfelder_Rainerstraße  42_65207 Wiesbaden</v>
      </c>
      <c r="D106" s="11" t="s">
        <v>757</v>
      </c>
      <c r="E106" s="4" t="s">
        <v>549</v>
      </c>
      <c r="F106" s="4" t="s">
        <v>550</v>
      </c>
      <c r="G106" s="4" t="s">
        <v>357</v>
      </c>
      <c r="H106" s="12" t="str">
        <f t="shared" si="7"/>
        <v>Burkhard Osterfelder
Rainerstraße  42
65207 Wiesbaden</v>
      </c>
      <c r="I106" s="12" t="str">
        <f t="shared" si="8"/>
        <v>Burkhard Osterfelder
Rainerstraße  42
65207 Wiesbaden</v>
      </c>
      <c r="J106" s="12" t="str">
        <f t="shared" si="9"/>
        <v>Burkhard Osterfelder
Rainerstraße  42
65207 Wiesbaden</v>
      </c>
      <c r="K106" s="5" t="s">
        <v>108</v>
      </c>
      <c r="L106" s="6">
        <v>28456</v>
      </c>
      <c r="M106" s="7">
        <f t="shared" ca="1" si="5"/>
        <v>43</v>
      </c>
      <c r="N106" s="6">
        <v>35921</v>
      </c>
    </row>
    <row r="107" spans="1:14" ht="41.4" x14ac:dyDescent="0.25">
      <c r="A107" s="3">
        <v>104</v>
      </c>
      <c r="B107" s="9" t="s">
        <v>260</v>
      </c>
      <c r="C107" s="11" t="str">
        <f t="shared" si="6"/>
        <v>Charlotte Otterstädter_Claudiusstraße  18_65204 Wiesbaden</v>
      </c>
      <c r="D107" s="11" t="s">
        <v>758</v>
      </c>
      <c r="E107" s="4" t="s">
        <v>551</v>
      </c>
      <c r="F107" s="4" t="s">
        <v>552</v>
      </c>
      <c r="G107" s="4" t="s">
        <v>396</v>
      </c>
      <c r="H107" s="12" t="str">
        <f t="shared" si="7"/>
        <v>Charlotte Otterstädter
Claudiusstraße  18
65204 Wiesbaden</v>
      </c>
      <c r="I107" s="12" t="str">
        <f t="shared" si="8"/>
        <v>Charlotte Otterstädter
Claudiusstraße  18
65204 Wiesbaden</v>
      </c>
      <c r="J107" s="12" t="str">
        <f t="shared" si="9"/>
        <v>Charlotte Otterstädter
Claudiusstraße  18
65204 Wiesbaden</v>
      </c>
      <c r="K107" s="5" t="s">
        <v>109</v>
      </c>
      <c r="L107" s="6">
        <v>22839</v>
      </c>
      <c r="M107" s="7">
        <f t="shared" ca="1" si="5"/>
        <v>58</v>
      </c>
      <c r="N107" s="6">
        <v>31346</v>
      </c>
    </row>
    <row r="108" spans="1:14" ht="41.4" x14ac:dyDescent="0.25">
      <c r="A108" s="3">
        <v>105</v>
      </c>
      <c r="B108" s="9" t="s">
        <v>261</v>
      </c>
      <c r="C108" s="11" t="str">
        <f t="shared" si="6"/>
        <v>Mustafa Özmir_Am Amtshaus  35_60320 Frankfurt</v>
      </c>
      <c r="D108" s="11" t="s">
        <v>759</v>
      </c>
      <c r="E108" s="4" t="s">
        <v>553</v>
      </c>
      <c r="F108" s="4" t="s">
        <v>554</v>
      </c>
      <c r="G108" s="4" t="s">
        <v>555</v>
      </c>
      <c r="H108" s="12" t="str">
        <f t="shared" si="7"/>
        <v>Mustafa Özmir
Am Amtshaus  35
60320 Frankfurt</v>
      </c>
      <c r="I108" s="12" t="str">
        <f t="shared" si="8"/>
        <v>Mustafa Özmir
Am Amtshaus  35
60320 Frankfurt</v>
      </c>
      <c r="J108" s="12" t="str">
        <f t="shared" si="9"/>
        <v>Mustafa Özmir
Am Amtshaus  35
60320 Frankfurt</v>
      </c>
      <c r="K108" s="5" t="s">
        <v>110</v>
      </c>
      <c r="L108" s="6">
        <v>26598</v>
      </c>
      <c r="M108" s="7">
        <f t="shared" ca="1" si="5"/>
        <v>48</v>
      </c>
      <c r="N108" s="6">
        <v>34218</v>
      </c>
    </row>
    <row r="109" spans="1:14" ht="41.4" x14ac:dyDescent="0.25">
      <c r="A109" s="3">
        <v>106</v>
      </c>
      <c r="B109" s="9" t="s">
        <v>262</v>
      </c>
      <c r="C109" s="11" t="str">
        <f t="shared" si="6"/>
        <v>Katja Pfitzer_Dammstraße  44_65209 Wiesbaden</v>
      </c>
      <c r="D109" s="11" t="s">
        <v>760</v>
      </c>
      <c r="E109" s="4" t="s">
        <v>556</v>
      </c>
      <c r="F109" s="4" t="s">
        <v>557</v>
      </c>
      <c r="G109" s="4" t="s">
        <v>374</v>
      </c>
      <c r="H109" s="12" t="str">
        <f t="shared" si="7"/>
        <v>Katja Pfitzer
Dammstraße  44
65209 Wiesbaden</v>
      </c>
      <c r="I109" s="12" t="str">
        <f t="shared" si="8"/>
        <v>Katja Pfitzer
Dammstraße  44
65209 Wiesbaden</v>
      </c>
      <c r="J109" s="12" t="str">
        <f t="shared" si="9"/>
        <v>Katja Pfitzer
Dammstraße  44
65209 Wiesbaden</v>
      </c>
      <c r="K109" s="5" t="s">
        <v>111</v>
      </c>
      <c r="L109" s="6">
        <v>30288</v>
      </c>
      <c r="M109" s="7">
        <f t="shared" ca="1" si="5"/>
        <v>38</v>
      </c>
      <c r="N109" s="6">
        <v>36591</v>
      </c>
    </row>
    <row r="110" spans="1:14" ht="41.4" x14ac:dyDescent="0.25">
      <c r="A110" s="3">
        <v>107</v>
      </c>
      <c r="B110" s="9" t="s">
        <v>263</v>
      </c>
      <c r="C110" s="11" t="str">
        <f t="shared" si="6"/>
        <v>Zacharias Posch_Plutostraße  22_55299 Nackenheim</v>
      </c>
      <c r="D110" s="11" t="s">
        <v>761</v>
      </c>
      <c r="E110" s="4" t="s">
        <v>558</v>
      </c>
      <c r="F110" s="4" t="s">
        <v>559</v>
      </c>
      <c r="G110" s="4" t="s">
        <v>325</v>
      </c>
      <c r="H110" s="12" t="str">
        <f t="shared" si="7"/>
        <v>Zacharias Posch
Plutostraße  22
55299 Nackenheim</v>
      </c>
      <c r="I110" s="12" t="str">
        <f t="shared" si="8"/>
        <v>Zacharias Posch
Plutostraße  22
55299 Nackenheim</v>
      </c>
      <c r="J110" s="12" t="str">
        <f t="shared" si="9"/>
        <v>Zacharias Posch
Plutostraße  22
55299 Nackenheim</v>
      </c>
      <c r="K110" s="5" t="s">
        <v>112</v>
      </c>
      <c r="L110" s="6">
        <v>25423</v>
      </c>
      <c r="M110" s="7">
        <f t="shared" ca="1" si="5"/>
        <v>51</v>
      </c>
      <c r="N110" s="6">
        <v>35912</v>
      </c>
    </row>
    <row r="111" spans="1:14" ht="41.4" x14ac:dyDescent="0.25">
      <c r="A111" s="3">
        <v>108</v>
      </c>
      <c r="B111" s="9" t="s">
        <v>264</v>
      </c>
      <c r="C111" s="11" t="str">
        <f t="shared" si="6"/>
        <v>Walter Rathenau_Narzissenweg  38_64296 Darmstadt</v>
      </c>
      <c r="D111" s="11" t="s">
        <v>762</v>
      </c>
      <c r="E111" s="4" t="s">
        <v>560</v>
      </c>
      <c r="F111" s="4" t="s">
        <v>561</v>
      </c>
      <c r="G111" s="4" t="s">
        <v>334</v>
      </c>
      <c r="H111" s="12" t="str">
        <f t="shared" si="7"/>
        <v>Walter Rathenau
Narzissenweg  38
64296 Darmstadt</v>
      </c>
      <c r="I111" s="12" t="str">
        <f t="shared" si="8"/>
        <v>Walter Rathenau
Narzissenweg  38
64296 Darmstadt</v>
      </c>
      <c r="J111" s="12" t="str">
        <f t="shared" si="9"/>
        <v>Walter Rathenau
Narzissenweg  38
64296 Darmstadt</v>
      </c>
      <c r="K111" s="5" t="s">
        <v>113</v>
      </c>
      <c r="L111" s="6">
        <v>20274</v>
      </c>
      <c r="M111" s="7">
        <f t="shared" ca="1" si="5"/>
        <v>65</v>
      </c>
      <c r="N111" s="6">
        <v>32444</v>
      </c>
    </row>
    <row r="112" spans="1:14" ht="41.4" x14ac:dyDescent="0.25">
      <c r="A112" s="3">
        <v>109</v>
      </c>
      <c r="B112" s="9" t="s">
        <v>265</v>
      </c>
      <c r="C112" s="11" t="str">
        <f t="shared" si="6"/>
        <v>Hiltrud Reincke_Taubenweg  49_65203 Wiesbaden</v>
      </c>
      <c r="D112" s="11" t="s">
        <v>763</v>
      </c>
      <c r="E112" s="4" t="s">
        <v>562</v>
      </c>
      <c r="F112" s="4" t="s">
        <v>563</v>
      </c>
      <c r="G112" s="4" t="s">
        <v>434</v>
      </c>
      <c r="H112" s="12" t="str">
        <f t="shared" si="7"/>
        <v>Hiltrud Reincke
Taubenweg  49
65203 Wiesbaden</v>
      </c>
      <c r="I112" s="12" t="str">
        <f t="shared" si="8"/>
        <v>Hiltrud Reincke
Taubenweg  49
65203 Wiesbaden</v>
      </c>
      <c r="J112" s="12" t="str">
        <f t="shared" si="9"/>
        <v>Hiltrud Reincke
Taubenweg  49
65203 Wiesbaden</v>
      </c>
      <c r="K112" s="5" t="s">
        <v>114</v>
      </c>
      <c r="L112" s="6">
        <v>26768</v>
      </c>
      <c r="M112" s="7">
        <f t="shared" ca="1" si="5"/>
        <v>47</v>
      </c>
      <c r="N112" s="6">
        <v>35380</v>
      </c>
    </row>
    <row r="113" spans="1:14" ht="41.4" x14ac:dyDescent="0.25">
      <c r="A113" s="3">
        <v>110</v>
      </c>
      <c r="B113" s="9" t="s">
        <v>266</v>
      </c>
      <c r="C113" s="11" t="str">
        <f t="shared" si="6"/>
        <v>Siegfried Reuter_Dahlhauser Straße  50_65203 Wiesbaden</v>
      </c>
      <c r="D113" s="11" t="s">
        <v>764</v>
      </c>
      <c r="E113" s="4" t="s">
        <v>564</v>
      </c>
      <c r="F113" s="4" t="s">
        <v>565</v>
      </c>
      <c r="G113" s="4" t="s">
        <v>434</v>
      </c>
      <c r="H113" s="12" t="str">
        <f t="shared" si="7"/>
        <v>Siegfried Reuter
Dahlhauser Straße  50
65203 Wiesbaden</v>
      </c>
      <c r="I113" s="12" t="str">
        <f t="shared" si="8"/>
        <v>Siegfried Reuter
Dahlhauser Straße  50
65203 Wiesbaden</v>
      </c>
      <c r="J113" s="12" t="str">
        <f t="shared" si="9"/>
        <v>Siegfried Reuter
Dahlhauser Straße  50
65203 Wiesbaden</v>
      </c>
      <c r="K113" s="5" t="s">
        <v>115</v>
      </c>
      <c r="L113" s="6">
        <v>22091</v>
      </c>
      <c r="M113" s="7">
        <f t="shared" ca="1" si="5"/>
        <v>60</v>
      </c>
      <c r="N113" s="6">
        <v>31565</v>
      </c>
    </row>
    <row r="114" spans="1:14" ht="41.4" x14ac:dyDescent="0.25">
      <c r="A114" s="3">
        <v>111</v>
      </c>
      <c r="B114" s="9" t="s">
        <v>267</v>
      </c>
      <c r="C114" s="11" t="str">
        <f t="shared" si="6"/>
        <v>Herbert Rosenthal_Laubenstraße  13_65205 Wiesbaden</v>
      </c>
      <c r="D114" s="11" t="s">
        <v>765</v>
      </c>
      <c r="E114" s="4" t="s">
        <v>566</v>
      </c>
      <c r="F114" s="4" t="s">
        <v>567</v>
      </c>
      <c r="G114" s="4" t="s">
        <v>403</v>
      </c>
      <c r="H114" s="12" t="str">
        <f t="shared" si="7"/>
        <v>Herbert Rosenthal
Laubenstraße  13
65205 Wiesbaden</v>
      </c>
      <c r="I114" s="12" t="str">
        <f t="shared" si="8"/>
        <v>Herbert Rosenthal
Laubenstraße  13
65205 Wiesbaden</v>
      </c>
      <c r="J114" s="12" t="str">
        <f t="shared" si="9"/>
        <v>Herbert Rosenthal
Laubenstraße  13
65205 Wiesbaden</v>
      </c>
      <c r="K114" s="5" t="s">
        <v>116</v>
      </c>
      <c r="L114" s="6">
        <v>27862</v>
      </c>
      <c r="M114" s="7">
        <f t="shared" ca="1" si="5"/>
        <v>44</v>
      </c>
      <c r="N114" s="6">
        <v>35338</v>
      </c>
    </row>
    <row r="115" spans="1:14" ht="41.4" x14ac:dyDescent="0.25">
      <c r="A115" s="3">
        <v>112</v>
      </c>
      <c r="B115" s="9" t="s">
        <v>268</v>
      </c>
      <c r="C115" s="11" t="str">
        <f t="shared" si="6"/>
        <v>Bärbel Rösner_Gavegstraße  6_60311 Frankfurt</v>
      </c>
      <c r="D115" s="11" t="s">
        <v>766</v>
      </c>
      <c r="E115" s="4" t="s">
        <v>568</v>
      </c>
      <c r="F115" s="4" t="s">
        <v>569</v>
      </c>
      <c r="G115" s="4" t="s">
        <v>360</v>
      </c>
      <c r="H115" s="12" t="str">
        <f t="shared" si="7"/>
        <v>Bärbel Rösner
Gavegstraße  6
60311 Frankfurt</v>
      </c>
      <c r="I115" s="12" t="str">
        <f t="shared" si="8"/>
        <v>Bärbel Rösner
Gavegstraße  6
60311 Frankfurt</v>
      </c>
      <c r="J115" s="12" t="str">
        <f t="shared" si="9"/>
        <v>Bärbel Rösner
Gavegstraße  6
60311 Frankfurt</v>
      </c>
      <c r="K115" s="5" t="s">
        <v>117</v>
      </c>
      <c r="L115" s="6">
        <v>30316</v>
      </c>
      <c r="M115" s="7">
        <f t="shared" ca="1" si="5"/>
        <v>38</v>
      </c>
      <c r="N115" s="6">
        <v>37043</v>
      </c>
    </row>
    <row r="116" spans="1:14" ht="41.4" x14ac:dyDescent="0.25">
      <c r="A116" s="3">
        <v>113</v>
      </c>
      <c r="B116" s="9" t="s">
        <v>269</v>
      </c>
      <c r="C116" s="11" t="str">
        <f t="shared" si="6"/>
        <v>Eugen Rotluft_Sternstraße  11_60323 Frankfurt</v>
      </c>
      <c r="D116" s="11" t="s">
        <v>767</v>
      </c>
      <c r="E116" s="4" t="s">
        <v>570</v>
      </c>
      <c r="F116" s="4" t="s">
        <v>571</v>
      </c>
      <c r="G116" s="4" t="s">
        <v>337</v>
      </c>
      <c r="H116" s="12" t="str">
        <f t="shared" si="7"/>
        <v>Eugen Rotluft
Sternstraße  11
60323 Frankfurt</v>
      </c>
      <c r="I116" s="12" t="str">
        <f t="shared" si="8"/>
        <v>Eugen Rotluft
Sternstraße  11
60323 Frankfurt</v>
      </c>
      <c r="J116" s="12" t="str">
        <f t="shared" si="9"/>
        <v>Eugen Rotluft
Sternstraße  11
60323 Frankfurt</v>
      </c>
      <c r="K116" s="5" t="s">
        <v>118</v>
      </c>
      <c r="L116" s="6">
        <v>27906</v>
      </c>
      <c r="M116" s="7">
        <f t="shared" ca="1" si="5"/>
        <v>44</v>
      </c>
      <c r="N116" s="6">
        <v>36560</v>
      </c>
    </row>
    <row r="117" spans="1:14" ht="41.4" x14ac:dyDescent="0.25">
      <c r="A117" s="3">
        <v>114</v>
      </c>
      <c r="B117" s="9" t="s">
        <v>270</v>
      </c>
      <c r="C117" s="11" t="str">
        <f t="shared" si="6"/>
        <v>Uschi Schlatter_Beckumer Straße  30_65201 Wiesbaden</v>
      </c>
      <c r="D117" s="11" t="s">
        <v>768</v>
      </c>
      <c r="E117" s="4" t="s">
        <v>572</v>
      </c>
      <c r="F117" s="4" t="s">
        <v>573</v>
      </c>
      <c r="G117" s="4" t="s">
        <v>386</v>
      </c>
      <c r="H117" s="12" t="str">
        <f t="shared" si="7"/>
        <v>Uschi Schlatter
Beckumer Straße  30
65201 Wiesbaden</v>
      </c>
      <c r="I117" s="12" t="str">
        <f t="shared" si="8"/>
        <v>Uschi Schlatter
Beckumer Straße  30
65201 Wiesbaden</v>
      </c>
      <c r="J117" s="12" t="str">
        <f t="shared" si="9"/>
        <v>Uschi Schlatter
Beckumer Straße  30
65201 Wiesbaden</v>
      </c>
      <c r="K117" s="5" t="s">
        <v>119</v>
      </c>
      <c r="L117" s="6">
        <v>26778</v>
      </c>
      <c r="M117" s="7">
        <f t="shared" ca="1" si="5"/>
        <v>47</v>
      </c>
      <c r="N117" s="6">
        <v>35707</v>
      </c>
    </row>
    <row r="118" spans="1:14" ht="41.4" x14ac:dyDescent="0.25">
      <c r="A118" s="3">
        <v>115</v>
      </c>
      <c r="B118" s="9" t="s">
        <v>271</v>
      </c>
      <c r="C118" s="11" t="str">
        <f t="shared" si="6"/>
        <v>Edgar Schlauch_In der Tennscheuer  50_55129 Mainz</v>
      </c>
      <c r="D118" s="11" t="s">
        <v>769</v>
      </c>
      <c r="E118" s="4" t="s">
        <v>574</v>
      </c>
      <c r="F118" s="4" t="s">
        <v>575</v>
      </c>
      <c r="G118" s="4" t="s">
        <v>351</v>
      </c>
      <c r="H118" s="12" t="str">
        <f t="shared" si="7"/>
        <v>Edgar Schlauch
In der Tennscheuer  50
55129 Mainz</v>
      </c>
      <c r="I118" s="12" t="str">
        <f t="shared" si="8"/>
        <v>Edgar Schlauch
In der Tennscheuer  50
55129 Mainz</v>
      </c>
      <c r="J118" s="12" t="str">
        <f t="shared" si="9"/>
        <v>Edgar Schlauch
In der Tennscheuer  50
55129 Mainz</v>
      </c>
      <c r="K118" s="5" t="s">
        <v>120</v>
      </c>
      <c r="L118" s="6">
        <v>29497</v>
      </c>
      <c r="M118" s="7">
        <f t="shared" ca="1" si="5"/>
        <v>40</v>
      </c>
      <c r="N118" s="6">
        <v>36910</v>
      </c>
    </row>
    <row r="119" spans="1:14" ht="41.4" x14ac:dyDescent="0.25">
      <c r="A119" s="3">
        <v>116</v>
      </c>
      <c r="B119" s="9" t="s">
        <v>272</v>
      </c>
      <c r="C119" s="11" t="str">
        <f t="shared" si="6"/>
        <v>Hans Schmidt_Karl-Fr.-Friesen-Straße  60_60311 Frankfurt</v>
      </c>
      <c r="D119" s="11" t="s">
        <v>770</v>
      </c>
      <c r="E119" s="4" t="s">
        <v>576</v>
      </c>
      <c r="F119" s="4" t="s">
        <v>577</v>
      </c>
      <c r="G119" s="4" t="s">
        <v>360</v>
      </c>
      <c r="H119" s="12" t="str">
        <f t="shared" si="7"/>
        <v>Hans Schmidt
Karl-Fr.-Friesen-Straße  60
60311 Frankfurt</v>
      </c>
      <c r="I119" s="12" t="str">
        <f t="shared" si="8"/>
        <v>Hans Schmidt
Karl-Fr.-Friesen-Straße  60
60311 Frankfurt</v>
      </c>
      <c r="J119" s="12" t="str">
        <f t="shared" si="9"/>
        <v>Hans Schmidt
Karl-Fr.-Friesen-Straße  60
60311 Frankfurt</v>
      </c>
      <c r="K119" s="5" t="s">
        <v>121</v>
      </c>
      <c r="L119" s="6">
        <v>20639</v>
      </c>
      <c r="M119" s="7">
        <f t="shared" ca="1" si="5"/>
        <v>64</v>
      </c>
      <c r="N119" s="6">
        <v>28928</v>
      </c>
    </row>
    <row r="120" spans="1:14" ht="41.4" x14ac:dyDescent="0.25">
      <c r="A120" s="3">
        <v>117</v>
      </c>
      <c r="B120" s="9" t="s">
        <v>273</v>
      </c>
      <c r="C120" s="11" t="str">
        <f t="shared" si="6"/>
        <v>Anna Schmitt_Mühlenkampstraße  32_65205 Wiesbaden</v>
      </c>
      <c r="D120" s="11" t="s">
        <v>771</v>
      </c>
      <c r="E120" s="4" t="s">
        <v>578</v>
      </c>
      <c r="F120" s="4" t="s">
        <v>579</v>
      </c>
      <c r="G120" s="4" t="s">
        <v>403</v>
      </c>
      <c r="H120" s="12" t="str">
        <f t="shared" si="7"/>
        <v>Anna Schmitt
Mühlenkampstraße  32
65205 Wiesbaden</v>
      </c>
      <c r="I120" s="12" t="str">
        <f t="shared" si="8"/>
        <v>Anna Schmitt
Mühlenkampstraße  32
65205 Wiesbaden</v>
      </c>
      <c r="J120" s="12" t="str">
        <f t="shared" si="9"/>
        <v>Anna Schmitt
Mühlenkampstraße  32
65205 Wiesbaden</v>
      </c>
      <c r="K120" s="5" t="s">
        <v>122</v>
      </c>
      <c r="L120" s="6">
        <v>29113</v>
      </c>
      <c r="M120" s="7">
        <f t="shared" ca="1" si="5"/>
        <v>41</v>
      </c>
      <c r="N120" s="6">
        <v>36866</v>
      </c>
    </row>
    <row r="121" spans="1:14" ht="41.4" x14ac:dyDescent="0.25">
      <c r="A121" s="3">
        <v>118</v>
      </c>
      <c r="B121" s="9" t="s">
        <v>274</v>
      </c>
      <c r="C121" s="11" t="str">
        <f t="shared" si="6"/>
        <v>Wolf-Dietrich Schöneberger_Bömkestraße  66_64293 Darmstadt</v>
      </c>
      <c r="D121" s="11" t="s">
        <v>772</v>
      </c>
      <c r="E121" s="4" t="s">
        <v>580</v>
      </c>
      <c r="F121" s="4" t="s">
        <v>581</v>
      </c>
      <c r="G121" s="4" t="s">
        <v>582</v>
      </c>
      <c r="H121" s="12" t="str">
        <f t="shared" si="7"/>
        <v>Wolf-Dietrich Schöneberger
Bömkestraße  66
64293 Darmstadt</v>
      </c>
      <c r="I121" s="12" t="str">
        <f t="shared" si="8"/>
        <v>Wolf-Dietrich Schöneberger
Bömkestraße  66
64293 Darmstadt</v>
      </c>
      <c r="J121" s="12" t="str">
        <f t="shared" si="9"/>
        <v>Wolf-Dietrich Schöneberger
Bömkestraße  66
64293 Darmstadt</v>
      </c>
      <c r="K121" s="5" t="s">
        <v>123</v>
      </c>
      <c r="L121" s="6">
        <v>23198</v>
      </c>
      <c r="M121" s="7">
        <f t="shared" ca="1" si="5"/>
        <v>57</v>
      </c>
      <c r="N121" s="6">
        <v>33532</v>
      </c>
    </row>
    <row r="122" spans="1:14" ht="41.4" x14ac:dyDescent="0.25">
      <c r="A122" s="3">
        <v>119</v>
      </c>
      <c r="B122" s="9" t="s">
        <v>275</v>
      </c>
      <c r="C122" s="11" t="str">
        <f t="shared" si="6"/>
        <v>Anette Schübel_Zechenring  45_60315 Frankfurt</v>
      </c>
      <c r="D122" s="11" t="s">
        <v>773</v>
      </c>
      <c r="E122" s="4" t="s">
        <v>583</v>
      </c>
      <c r="F122" s="4" t="s">
        <v>584</v>
      </c>
      <c r="G122" s="4" t="s">
        <v>424</v>
      </c>
      <c r="H122" s="12" t="str">
        <f t="shared" si="7"/>
        <v>Anette Schübel
Zechenring  45
60315 Frankfurt</v>
      </c>
      <c r="I122" s="12" t="str">
        <f t="shared" si="8"/>
        <v>Anette Schübel
Zechenring  45
60315 Frankfurt</v>
      </c>
      <c r="J122" s="12" t="str">
        <f t="shared" si="9"/>
        <v>Anette Schübel
Zechenring  45
60315 Frankfurt</v>
      </c>
      <c r="K122" s="5" t="s">
        <v>124</v>
      </c>
      <c r="L122" s="6">
        <v>24656</v>
      </c>
      <c r="M122" s="7">
        <f t="shared" ca="1" si="5"/>
        <v>53</v>
      </c>
      <c r="N122" s="6">
        <v>35595</v>
      </c>
    </row>
    <row r="123" spans="1:14" ht="41.4" x14ac:dyDescent="0.25">
      <c r="A123" s="3">
        <v>120</v>
      </c>
      <c r="B123" s="9" t="s">
        <v>276</v>
      </c>
      <c r="C123" s="11" t="str">
        <f t="shared" si="6"/>
        <v>Marianne Schwab_Güterbahnstraße  63_65208 Wiesbaden</v>
      </c>
      <c r="D123" s="11" t="s">
        <v>774</v>
      </c>
      <c r="E123" s="4" t="s">
        <v>585</v>
      </c>
      <c r="F123" s="4" t="s">
        <v>586</v>
      </c>
      <c r="G123" s="4" t="s">
        <v>363</v>
      </c>
      <c r="H123" s="12" t="str">
        <f t="shared" si="7"/>
        <v>Marianne Schwab
Güterbahnstraße  63
65208 Wiesbaden</v>
      </c>
      <c r="I123" s="12" t="str">
        <f t="shared" si="8"/>
        <v>Marianne Schwab
Güterbahnstraße  63
65208 Wiesbaden</v>
      </c>
      <c r="J123" s="12" t="str">
        <f t="shared" si="9"/>
        <v>Marianne Schwab
Güterbahnstraße  63
65208 Wiesbaden</v>
      </c>
      <c r="K123" s="5" t="s">
        <v>125</v>
      </c>
      <c r="L123" s="6">
        <v>26624</v>
      </c>
      <c r="M123" s="7">
        <f t="shared" ca="1" si="5"/>
        <v>48</v>
      </c>
      <c r="N123" s="6">
        <v>32519</v>
      </c>
    </row>
    <row r="124" spans="1:14" ht="41.4" x14ac:dyDescent="0.25">
      <c r="A124" s="3">
        <v>121</v>
      </c>
      <c r="B124" s="9" t="s">
        <v>277</v>
      </c>
      <c r="C124" s="11" t="str">
        <f t="shared" si="6"/>
        <v>Hilde Schwarz_Von-Velsen-Straße  10_65206 Wiesbaden</v>
      </c>
      <c r="D124" s="11" t="s">
        <v>775</v>
      </c>
      <c r="E124" s="4" t="s">
        <v>587</v>
      </c>
      <c r="F124" s="4" t="s">
        <v>588</v>
      </c>
      <c r="G124" s="4" t="s">
        <v>440</v>
      </c>
      <c r="H124" s="12" t="str">
        <f t="shared" si="7"/>
        <v>Hilde Schwarz
Von-Velsen-Straße  10
65206 Wiesbaden</v>
      </c>
      <c r="I124" s="12" t="str">
        <f t="shared" si="8"/>
        <v>Hilde Schwarz
Von-Velsen-Straße  10
65206 Wiesbaden</v>
      </c>
      <c r="J124" s="12" t="str">
        <f t="shared" si="9"/>
        <v>Hilde Schwarz
Von-Velsen-Straße  10
65206 Wiesbaden</v>
      </c>
      <c r="K124" s="5" t="s">
        <v>126</v>
      </c>
      <c r="L124" s="6">
        <v>27977</v>
      </c>
      <c r="M124" s="7">
        <f t="shared" ca="1" si="5"/>
        <v>44</v>
      </c>
      <c r="N124" s="6">
        <v>36060</v>
      </c>
    </row>
    <row r="125" spans="1:14" ht="41.4" x14ac:dyDescent="0.25">
      <c r="A125" s="3">
        <v>122</v>
      </c>
      <c r="B125" s="9" t="s">
        <v>278</v>
      </c>
      <c r="C125" s="11" t="str">
        <f t="shared" si="6"/>
        <v>Friedrich Schweizer_Bönninghauser Straße  27_60310 Frankfurt</v>
      </c>
      <c r="D125" s="11" t="s">
        <v>776</v>
      </c>
      <c r="E125" s="4" t="s">
        <v>589</v>
      </c>
      <c r="F125" s="4" t="s">
        <v>590</v>
      </c>
      <c r="G125" s="4" t="s">
        <v>331</v>
      </c>
      <c r="H125" s="12" t="str">
        <f t="shared" si="7"/>
        <v>Friedrich Schweizer
Bönninghauser Straße  27
60310 Frankfurt</v>
      </c>
      <c r="I125" s="12" t="str">
        <f t="shared" si="8"/>
        <v>Friedrich Schweizer
Bönninghauser Straße  27
60310 Frankfurt</v>
      </c>
      <c r="J125" s="12" t="str">
        <f t="shared" si="9"/>
        <v>Friedrich Schweizer
Bönninghauser Straße  27
60310 Frankfurt</v>
      </c>
      <c r="K125" s="5" t="s">
        <v>127</v>
      </c>
      <c r="L125" s="6">
        <v>23534</v>
      </c>
      <c r="M125" s="7">
        <f t="shared" ca="1" si="5"/>
        <v>56</v>
      </c>
      <c r="N125" s="6">
        <v>36336</v>
      </c>
    </row>
    <row r="126" spans="1:14" ht="41.4" x14ac:dyDescent="0.25">
      <c r="A126" s="3">
        <v>123</v>
      </c>
      <c r="B126" s="9" t="s">
        <v>279</v>
      </c>
      <c r="C126" s="11" t="str">
        <f t="shared" si="6"/>
        <v>Ottilie Schwönsdorf_Finefraustraße  23_64291 Darmstadt</v>
      </c>
      <c r="D126" s="11" t="s">
        <v>777</v>
      </c>
      <c r="E126" s="4" t="s">
        <v>591</v>
      </c>
      <c r="F126" s="4" t="s">
        <v>592</v>
      </c>
      <c r="G126" s="4" t="s">
        <v>313</v>
      </c>
      <c r="H126" s="12" t="str">
        <f t="shared" si="7"/>
        <v>Ottilie Schwönsdorf
Finefraustraße  23
64291 Darmstadt</v>
      </c>
      <c r="I126" s="12" t="str">
        <f t="shared" si="8"/>
        <v>Ottilie Schwönsdorf
Finefraustraße  23
64291 Darmstadt</v>
      </c>
      <c r="J126" s="12" t="str">
        <f t="shared" si="9"/>
        <v>Ottilie Schwönsdorf
Finefraustraße  23
64291 Darmstadt</v>
      </c>
      <c r="K126" s="5" t="s">
        <v>128</v>
      </c>
      <c r="L126" s="6">
        <v>21430</v>
      </c>
      <c r="M126" s="7">
        <f t="shared" ca="1" si="5"/>
        <v>62</v>
      </c>
      <c r="N126" s="6">
        <v>28922</v>
      </c>
    </row>
    <row r="127" spans="1:14" ht="41.4" x14ac:dyDescent="0.25">
      <c r="A127" s="3">
        <v>124</v>
      </c>
      <c r="B127" s="9" t="s">
        <v>280</v>
      </c>
      <c r="C127" s="11" t="str">
        <f t="shared" si="6"/>
        <v>Andrea Seeau_Gustavstraße  33_64299 Darmstadt</v>
      </c>
      <c r="D127" s="11" t="s">
        <v>778</v>
      </c>
      <c r="E127" s="4" t="s">
        <v>593</v>
      </c>
      <c r="F127" s="4" t="s">
        <v>594</v>
      </c>
      <c r="G127" s="4" t="s">
        <v>457</v>
      </c>
      <c r="H127" s="12" t="str">
        <f t="shared" si="7"/>
        <v>Andrea Seeau
Gustavstraße  33
64299 Darmstadt</v>
      </c>
      <c r="I127" s="12" t="str">
        <f t="shared" si="8"/>
        <v>Andrea Seeau
Gustavstraße  33
64299 Darmstadt</v>
      </c>
      <c r="J127" s="12" t="str">
        <f t="shared" si="9"/>
        <v>Andrea Seeau
Gustavstraße  33
64299 Darmstadt</v>
      </c>
      <c r="K127" s="5" t="s">
        <v>129</v>
      </c>
      <c r="L127" s="6">
        <v>20429</v>
      </c>
      <c r="M127" s="7">
        <f t="shared" ca="1" si="5"/>
        <v>65</v>
      </c>
      <c r="N127" s="6">
        <v>31178</v>
      </c>
    </row>
    <row r="128" spans="1:14" ht="41.4" x14ac:dyDescent="0.25">
      <c r="A128" s="3">
        <v>125</v>
      </c>
      <c r="B128" s="9" t="s">
        <v>281</v>
      </c>
      <c r="C128" s="11" t="str">
        <f t="shared" si="6"/>
        <v>Uwe Seelinger_Basaltstraße  44_60313 Frankfurt</v>
      </c>
      <c r="D128" s="11" t="s">
        <v>779</v>
      </c>
      <c r="E128" s="4" t="s">
        <v>595</v>
      </c>
      <c r="F128" s="4" t="s">
        <v>596</v>
      </c>
      <c r="G128" s="4" t="s">
        <v>371</v>
      </c>
      <c r="H128" s="12" t="str">
        <f t="shared" si="7"/>
        <v>Uwe Seelinger
Basaltstraße  44
60313 Frankfurt</v>
      </c>
      <c r="I128" s="12" t="str">
        <f t="shared" si="8"/>
        <v>Uwe Seelinger
Basaltstraße  44
60313 Frankfurt</v>
      </c>
      <c r="J128" s="12" t="str">
        <f t="shared" si="9"/>
        <v>Uwe Seelinger
Basaltstraße  44
60313 Frankfurt</v>
      </c>
      <c r="K128" s="5" t="s">
        <v>130</v>
      </c>
      <c r="L128" s="6">
        <v>28898</v>
      </c>
      <c r="M128" s="7">
        <f t="shared" ca="1" si="5"/>
        <v>42</v>
      </c>
      <c r="N128" s="6">
        <v>37146</v>
      </c>
    </row>
    <row r="129" spans="1:14" ht="41.4" x14ac:dyDescent="0.25">
      <c r="A129" s="3">
        <v>126</v>
      </c>
      <c r="B129" s="9" t="s">
        <v>282</v>
      </c>
      <c r="C129" s="11" t="str">
        <f t="shared" si="6"/>
        <v>Max Seemann_Stettiner Weg  14_55124 Mainz</v>
      </c>
      <c r="D129" s="11" t="s">
        <v>780</v>
      </c>
      <c r="E129" s="4" t="s">
        <v>597</v>
      </c>
      <c r="F129" s="4" t="s">
        <v>598</v>
      </c>
      <c r="G129" s="4" t="s">
        <v>599</v>
      </c>
      <c r="H129" s="12" t="str">
        <f t="shared" si="7"/>
        <v>Max Seemann
Stettiner Weg  14
55124 Mainz</v>
      </c>
      <c r="I129" s="12" t="str">
        <f t="shared" si="8"/>
        <v>Max Seemann
Stettiner Weg  14
55124 Mainz</v>
      </c>
      <c r="J129" s="12" t="str">
        <f t="shared" si="9"/>
        <v>Max Seemann
Stettiner Weg  14
55124 Mainz</v>
      </c>
      <c r="K129" s="5" t="s">
        <v>131</v>
      </c>
      <c r="L129" s="6">
        <v>20050</v>
      </c>
      <c r="M129" s="7">
        <f t="shared" ca="1" si="5"/>
        <v>66</v>
      </c>
      <c r="N129" s="6">
        <v>35538</v>
      </c>
    </row>
    <row r="130" spans="1:14" ht="41.4" x14ac:dyDescent="0.25">
      <c r="A130" s="3">
        <v>127</v>
      </c>
      <c r="B130" s="9" t="s">
        <v>283</v>
      </c>
      <c r="C130" s="11" t="str">
        <f t="shared" si="6"/>
        <v>Konrad Sommer_Leibnizstraße  5_60323 Frankfurt</v>
      </c>
      <c r="D130" s="11" t="s">
        <v>781</v>
      </c>
      <c r="E130" s="4" t="s">
        <v>600</v>
      </c>
      <c r="F130" s="4" t="s">
        <v>601</v>
      </c>
      <c r="G130" s="4" t="s">
        <v>337</v>
      </c>
      <c r="H130" s="12" t="str">
        <f t="shared" si="7"/>
        <v>Konrad Sommer
Leibnizstraße  5
60323 Frankfurt</v>
      </c>
      <c r="I130" s="12" t="str">
        <f t="shared" si="8"/>
        <v>Konrad Sommer
Leibnizstraße  5
60323 Frankfurt</v>
      </c>
      <c r="J130" s="12" t="str">
        <f t="shared" si="9"/>
        <v>Konrad Sommer
Leibnizstraße  5
60323 Frankfurt</v>
      </c>
      <c r="K130" s="5" t="s">
        <v>132</v>
      </c>
      <c r="L130" s="6">
        <v>22755</v>
      </c>
      <c r="M130" s="7">
        <f t="shared" ca="1" si="5"/>
        <v>58</v>
      </c>
      <c r="N130" s="6">
        <v>35314</v>
      </c>
    </row>
    <row r="131" spans="1:14" ht="41.4" x14ac:dyDescent="0.25">
      <c r="A131" s="3">
        <v>128</v>
      </c>
      <c r="B131" s="9" t="s">
        <v>284</v>
      </c>
      <c r="C131" s="11" t="str">
        <f t="shared" si="6"/>
        <v>Leo Stampf_Bahnhofsplatz  50_65203 Wiesbaden</v>
      </c>
      <c r="D131" s="11" t="s">
        <v>782</v>
      </c>
      <c r="E131" s="4" t="s">
        <v>602</v>
      </c>
      <c r="F131" s="4" t="s">
        <v>603</v>
      </c>
      <c r="G131" s="4" t="s">
        <v>434</v>
      </c>
      <c r="H131" s="12" t="str">
        <f t="shared" si="7"/>
        <v>Leo Stampf
Bahnhofsplatz  50
65203 Wiesbaden</v>
      </c>
      <c r="I131" s="12" t="str">
        <f t="shared" si="8"/>
        <v>Leo Stampf
Bahnhofsplatz  50
65203 Wiesbaden</v>
      </c>
      <c r="J131" s="12" t="str">
        <f t="shared" si="9"/>
        <v>Leo Stampf
Bahnhofsplatz  50
65203 Wiesbaden</v>
      </c>
      <c r="K131" s="5" t="s">
        <v>133</v>
      </c>
      <c r="L131" s="6">
        <v>19655</v>
      </c>
      <c r="M131" s="7">
        <f t="shared" ca="1" si="5"/>
        <v>67</v>
      </c>
      <c r="N131" s="6">
        <v>29636</v>
      </c>
    </row>
    <row r="132" spans="1:14" ht="41.4" x14ac:dyDescent="0.25">
      <c r="A132" s="3">
        <v>129</v>
      </c>
      <c r="B132" s="9" t="s">
        <v>285</v>
      </c>
      <c r="C132" s="11" t="str">
        <f t="shared" si="6"/>
        <v>Hanna Stern_Von-Ketteler-Straße  13_60324 Frankfurt</v>
      </c>
      <c r="D132" s="11" t="s">
        <v>783</v>
      </c>
      <c r="E132" s="4" t="s">
        <v>604</v>
      </c>
      <c r="F132" s="4" t="s">
        <v>605</v>
      </c>
      <c r="G132" s="4" t="s">
        <v>496</v>
      </c>
      <c r="H132" s="12" t="str">
        <f t="shared" si="7"/>
        <v>Hanna Stern
Von-Ketteler-Straße  13
60324 Frankfurt</v>
      </c>
      <c r="I132" s="12" t="str">
        <f t="shared" si="8"/>
        <v>Hanna Stern
Von-Ketteler-Straße  13
60324 Frankfurt</v>
      </c>
      <c r="J132" s="12" t="str">
        <f t="shared" si="9"/>
        <v>Hanna Stern
Von-Ketteler-Straße  13
60324 Frankfurt</v>
      </c>
      <c r="K132" s="5" t="s">
        <v>134</v>
      </c>
      <c r="L132" s="6">
        <v>29367</v>
      </c>
      <c r="M132" s="7">
        <f t="shared" ref="M132:M153" ca="1" si="10">DATEDIF(L132,TODAY(),"Y")</f>
        <v>40</v>
      </c>
      <c r="N132" s="6">
        <v>37527</v>
      </c>
    </row>
    <row r="133" spans="1:14" ht="41.4" x14ac:dyDescent="0.25">
      <c r="A133" s="3">
        <v>130</v>
      </c>
      <c r="B133" s="9" t="s">
        <v>286</v>
      </c>
      <c r="C133" s="11" t="str">
        <f t="shared" ref="C133:C153" si="11">SUBSTITUTE(B133,CHAR(10),"_")</f>
        <v>Emanuel Sternheimer_Mont-Cenis-Platz  11_60318 Frankfurt</v>
      </c>
      <c r="D133" s="11" t="s">
        <v>784</v>
      </c>
      <c r="E133" s="4" t="s">
        <v>606</v>
      </c>
      <c r="F133" s="4" t="s">
        <v>607</v>
      </c>
      <c r="G133" s="4" t="s">
        <v>328</v>
      </c>
      <c r="H133" s="12" t="str">
        <f t="shared" ref="H133:H153" si="12">E133&amp;CHAR(10)&amp;F133&amp;CHAR(10)&amp;G133</f>
        <v>Emanuel Sternheimer
Mont-Cenis-Platz  11
60318 Frankfurt</v>
      </c>
      <c r="I133" s="12" t="str">
        <f t="shared" ref="I133:I153" si="13">CONCATENATE(E133,CHAR(10),F133,CHAR(10),G133)</f>
        <v>Emanuel Sternheimer
Mont-Cenis-Platz  11
60318 Frankfurt</v>
      </c>
      <c r="J133" s="12" t="str">
        <f t="shared" ref="J133:J153" si="14">_xlfn.TEXTJOIN(CHAR(10),FALSE,E133:G133)</f>
        <v>Emanuel Sternheimer
Mont-Cenis-Platz  11
60318 Frankfurt</v>
      </c>
      <c r="K133" s="5" t="s">
        <v>135</v>
      </c>
      <c r="L133" s="6">
        <v>18602</v>
      </c>
      <c r="M133" s="7">
        <f t="shared" ca="1" si="10"/>
        <v>70</v>
      </c>
      <c r="N133" s="6">
        <v>30780</v>
      </c>
    </row>
    <row r="134" spans="1:14" ht="41.4" x14ac:dyDescent="0.25">
      <c r="A134" s="3">
        <v>131</v>
      </c>
      <c r="B134" s="9" t="s">
        <v>287</v>
      </c>
      <c r="C134" s="11" t="str">
        <f t="shared" si="11"/>
        <v>Ansgar Stifter_Asternweg  22_60311 Frankfurt</v>
      </c>
      <c r="D134" s="11" t="s">
        <v>785</v>
      </c>
      <c r="E134" s="4" t="s">
        <v>608</v>
      </c>
      <c r="F134" s="4" t="s">
        <v>609</v>
      </c>
      <c r="G134" s="4" t="s">
        <v>360</v>
      </c>
      <c r="H134" s="12" t="str">
        <f t="shared" si="12"/>
        <v>Ansgar Stifter
Asternweg  22
60311 Frankfurt</v>
      </c>
      <c r="I134" s="12" t="str">
        <f t="shared" si="13"/>
        <v>Ansgar Stifter
Asternweg  22
60311 Frankfurt</v>
      </c>
      <c r="J134" s="12" t="str">
        <f t="shared" si="14"/>
        <v>Ansgar Stifter
Asternweg  22
60311 Frankfurt</v>
      </c>
      <c r="K134" s="5" t="s">
        <v>136</v>
      </c>
      <c r="L134" s="6">
        <v>23979</v>
      </c>
      <c r="M134" s="7">
        <f t="shared" ca="1" si="10"/>
        <v>55</v>
      </c>
      <c r="N134" s="6">
        <v>34233</v>
      </c>
    </row>
    <row r="135" spans="1:14" ht="41.4" x14ac:dyDescent="0.25">
      <c r="A135" s="3">
        <v>132</v>
      </c>
      <c r="B135" s="9" t="s">
        <v>288</v>
      </c>
      <c r="C135" s="11" t="str">
        <f t="shared" si="11"/>
        <v>Emil Teichhuber_Tillmanns Hof  11_60320 Frankfurt</v>
      </c>
      <c r="D135" s="11" t="s">
        <v>786</v>
      </c>
      <c r="E135" s="4" t="s">
        <v>610</v>
      </c>
      <c r="F135" s="4" t="s">
        <v>611</v>
      </c>
      <c r="G135" s="4" t="s">
        <v>555</v>
      </c>
      <c r="H135" s="12" t="str">
        <f t="shared" si="12"/>
        <v>Emil Teichhuber
Tillmanns Hof  11
60320 Frankfurt</v>
      </c>
      <c r="I135" s="12" t="str">
        <f t="shared" si="13"/>
        <v>Emil Teichhuber
Tillmanns Hof  11
60320 Frankfurt</v>
      </c>
      <c r="J135" s="12" t="str">
        <f t="shared" si="14"/>
        <v>Emil Teichhuber
Tillmanns Hof  11
60320 Frankfurt</v>
      </c>
      <c r="K135" s="5" t="s">
        <v>137</v>
      </c>
      <c r="L135" s="6">
        <v>23289</v>
      </c>
      <c r="M135" s="7">
        <f t="shared" ca="1" si="10"/>
        <v>57</v>
      </c>
      <c r="N135" s="6">
        <v>31254</v>
      </c>
    </row>
    <row r="136" spans="1:14" ht="41.4" x14ac:dyDescent="0.25">
      <c r="A136" s="3">
        <v>133</v>
      </c>
      <c r="B136" s="9" t="s">
        <v>289</v>
      </c>
      <c r="C136" s="11" t="str">
        <f t="shared" si="11"/>
        <v>Hilmar Trieschmann_Lehrlingstraße  35_55125 Mainz</v>
      </c>
      <c r="D136" s="11" t="s">
        <v>787</v>
      </c>
      <c r="E136" s="4" t="s">
        <v>612</v>
      </c>
      <c r="F136" s="4" t="s">
        <v>613</v>
      </c>
      <c r="G136" s="4" t="s">
        <v>391</v>
      </c>
      <c r="H136" s="12" t="str">
        <f t="shared" si="12"/>
        <v>Hilmar Trieschmann
Lehrlingstraße  35
55125 Mainz</v>
      </c>
      <c r="I136" s="12" t="str">
        <f t="shared" si="13"/>
        <v>Hilmar Trieschmann
Lehrlingstraße  35
55125 Mainz</v>
      </c>
      <c r="J136" s="12" t="str">
        <f t="shared" si="14"/>
        <v>Hilmar Trieschmann
Lehrlingstraße  35
55125 Mainz</v>
      </c>
      <c r="K136" s="5" t="s">
        <v>138</v>
      </c>
      <c r="L136" s="6">
        <v>24815</v>
      </c>
      <c r="M136" s="7">
        <f t="shared" ca="1" si="10"/>
        <v>53</v>
      </c>
      <c r="N136" s="6">
        <v>32517</v>
      </c>
    </row>
    <row r="137" spans="1:14" ht="41.4" x14ac:dyDescent="0.25">
      <c r="A137" s="3">
        <v>134</v>
      </c>
      <c r="B137" s="9" t="s">
        <v>290</v>
      </c>
      <c r="C137" s="11" t="str">
        <f t="shared" si="11"/>
        <v>Stefanie Trottow_Reichsstraße  41_60325 Frankfurt</v>
      </c>
      <c r="D137" s="11" t="s">
        <v>788</v>
      </c>
      <c r="E137" s="4" t="s">
        <v>614</v>
      </c>
      <c r="F137" s="4" t="s">
        <v>615</v>
      </c>
      <c r="G137" s="4" t="s">
        <v>616</v>
      </c>
      <c r="H137" s="12" t="str">
        <f t="shared" si="12"/>
        <v>Stefanie Trottow
Reichsstraße  41
60325 Frankfurt</v>
      </c>
      <c r="I137" s="12" t="str">
        <f t="shared" si="13"/>
        <v>Stefanie Trottow
Reichsstraße  41
60325 Frankfurt</v>
      </c>
      <c r="J137" s="12" t="str">
        <f t="shared" si="14"/>
        <v>Stefanie Trottow
Reichsstraße  41
60325 Frankfurt</v>
      </c>
      <c r="K137" s="5" t="s">
        <v>139</v>
      </c>
      <c r="L137" s="6">
        <v>21157</v>
      </c>
      <c r="M137" s="7">
        <f t="shared" ca="1" si="10"/>
        <v>63</v>
      </c>
      <c r="N137" s="6">
        <v>32042</v>
      </c>
    </row>
    <row r="138" spans="1:14" ht="41.4" x14ac:dyDescent="0.25">
      <c r="A138" s="3">
        <v>135</v>
      </c>
      <c r="B138" s="9" t="s">
        <v>291</v>
      </c>
      <c r="C138" s="11" t="str">
        <f t="shared" si="11"/>
        <v>Salvatore Tutti_Juliastraße  47_60320 Frankfurt</v>
      </c>
      <c r="D138" s="11" t="s">
        <v>789</v>
      </c>
      <c r="E138" s="4" t="s">
        <v>617</v>
      </c>
      <c r="F138" s="4" t="s">
        <v>618</v>
      </c>
      <c r="G138" s="4" t="s">
        <v>555</v>
      </c>
      <c r="H138" s="12" t="str">
        <f t="shared" si="12"/>
        <v>Salvatore Tutti
Juliastraße  47
60320 Frankfurt</v>
      </c>
      <c r="I138" s="12" t="str">
        <f t="shared" si="13"/>
        <v>Salvatore Tutti
Juliastraße  47
60320 Frankfurt</v>
      </c>
      <c r="J138" s="12" t="str">
        <f t="shared" si="14"/>
        <v>Salvatore Tutti
Juliastraße  47
60320 Frankfurt</v>
      </c>
      <c r="K138" s="5" t="s">
        <v>140</v>
      </c>
      <c r="L138" s="6">
        <v>18927</v>
      </c>
      <c r="M138" s="7">
        <f t="shared" ca="1" si="10"/>
        <v>69</v>
      </c>
      <c r="N138" s="6">
        <v>35417</v>
      </c>
    </row>
    <row r="139" spans="1:14" ht="41.4" x14ac:dyDescent="0.25">
      <c r="A139" s="3">
        <v>136</v>
      </c>
      <c r="B139" s="9" t="s">
        <v>292</v>
      </c>
      <c r="C139" s="11" t="str">
        <f t="shared" si="11"/>
        <v>Tobias Untergärtner_Zollvereinweg  2_65206 Wiesbaden</v>
      </c>
      <c r="D139" s="11" t="s">
        <v>790</v>
      </c>
      <c r="E139" s="4" t="s">
        <v>619</v>
      </c>
      <c r="F139" s="4" t="s">
        <v>620</v>
      </c>
      <c r="G139" s="4" t="s">
        <v>440</v>
      </c>
      <c r="H139" s="12" t="str">
        <f t="shared" si="12"/>
        <v>Tobias Untergärtner
Zollvereinweg  2
65206 Wiesbaden</v>
      </c>
      <c r="I139" s="12" t="str">
        <f t="shared" si="13"/>
        <v>Tobias Untergärtner
Zollvereinweg  2
65206 Wiesbaden</v>
      </c>
      <c r="J139" s="12" t="str">
        <f t="shared" si="14"/>
        <v>Tobias Untergärtner
Zollvereinweg  2
65206 Wiesbaden</v>
      </c>
      <c r="K139" s="5" t="s">
        <v>141</v>
      </c>
      <c r="L139" s="6">
        <v>28024</v>
      </c>
      <c r="M139" s="7">
        <f t="shared" ca="1" si="10"/>
        <v>44</v>
      </c>
      <c r="N139" s="6">
        <v>34711</v>
      </c>
    </row>
    <row r="140" spans="1:14" ht="41.4" x14ac:dyDescent="0.25">
      <c r="A140" s="3">
        <v>137</v>
      </c>
      <c r="B140" s="9" t="s">
        <v>293</v>
      </c>
      <c r="C140" s="11" t="str">
        <f t="shared" si="11"/>
        <v>Otto Unterwegner_Tellstraße  30_60315 Frankfurt</v>
      </c>
      <c r="D140" s="11" t="s">
        <v>791</v>
      </c>
      <c r="E140" s="4" t="s">
        <v>621</v>
      </c>
      <c r="F140" s="4" t="s">
        <v>622</v>
      </c>
      <c r="G140" s="4" t="s">
        <v>424</v>
      </c>
      <c r="H140" s="12" t="str">
        <f t="shared" si="12"/>
        <v>Otto Unterwegner
Tellstraße  30
60315 Frankfurt</v>
      </c>
      <c r="I140" s="12" t="str">
        <f t="shared" si="13"/>
        <v>Otto Unterwegner
Tellstraße  30
60315 Frankfurt</v>
      </c>
      <c r="J140" s="12" t="str">
        <f t="shared" si="14"/>
        <v>Otto Unterwegner
Tellstraße  30
60315 Frankfurt</v>
      </c>
      <c r="K140" s="5" t="s">
        <v>142</v>
      </c>
      <c r="L140" s="6">
        <v>19499</v>
      </c>
      <c r="M140" s="7">
        <f t="shared" ca="1" si="10"/>
        <v>67</v>
      </c>
      <c r="N140" s="6">
        <v>28335</v>
      </c>
    </row>
    <row r="141" spans="1:14" ht="41.4" x14ac:dyDescent="0.25">
      <c r="A141" s="3">
        <v>138</v>
      </c>
      <c r="B141" s="9" t="s">
        <v>294</v>
      </c>
      <c r="C141" s="11" t="str">
        <f t="shared" si="11"/>
        <v>Josef Volkert_Fliederweg  10_60324 Frankfurt</v>
      </c>
      <c r="D141" s="11" t="s">
        <v>792</v>
      </c>
      <c r="E141" s="4" t="s">
        <v>623</v>
      </c>
      <c r="F141" s="4" t="s">
        <v>624</v>
      </c>
      <c r="G141" s="4" t="s">
        <v>496</v>
      </c>
      <c r="H141" s="12" t="str">
        <f t="shared" si="12"/>
        <v>Josef Volkert
Fliederweg  10
60324 Frankfurt</v>
      </c>
      <c r="I141" s="12" t="str">
        <f t="shared" si="13"/>
        <v>Josef Volkert
Fliederweg  10
60324 Frankfurt</v>
      </c>
      <c r="J141" s="12" t="str">
        <f t="shared" si="14"/>
        <v>Josef Volkert
Fliederweg  10
60324 Frankfurt</v>
      </c>
      <c r="K141" s="5" t="s">
        <v>143</v>
      </c>
      <c r="L141" s="6">
        <v>30045</v>
      </c>
      <c r="M141" s="7">
        <f t="shared" ca="1" si="10"/>
        <v>38</v>
      </c>
      <c r="N141" s="6">
        <v>36170</v>
      </c>
    </row>
    <row r="142" spans="1:14" ht="41.4" x14ac:dyDescent="0.25">
      <c r="A142" s="3">
        <v>139</v>
      </c>
      <c r="B142" s="9" t="s">
        <v>295</v>
      </c>
      <c r="C142" s="11" t="str">
        <f t="shared" si="11"/>
        <v>Ilka Vollmann_Baltzstraße  2_65202 Wiesbaden</v>
      </c>
      <c r="D142" s="11" t="s">
        <v>793</v>
      </c>
      <c r="E142" s="4" t="s">
        <v>625</v>
      </c>
      <c r="F142" s="4" t="s">
        <v>626</v>
      </c>
      <c r="G142" s="4" t="s">
        <v>410</v>
      </c>
      <c r="H142" s="12" t="str">
        <f t="shared" si="12"/>
        <v>Ilka Vollmann
Baltzstraße  2
65202 Wiesbaden</v>
      </c>
      <c r="I142" s="12" t="str">
        <f t="shared" si="13"/>
        <v>Ilka Vollmann
Baltzstraße  2
65202 Wiesbaden</v>
      </c>
      <c r="J142" s="12" t="str">
        <f t="shared" si="14"/>
        <v>Ilka Vollmann
Baltzstraße  2
65202 Wiesbaden</v>
      </c>
      <c r="K142" s="5" t="s">
        <v>144</v>
      </c>
      <c r="L142" s="6">
        <v>25718</v>
      </c>
      <c r="M142" s="7">
        <f t="shared" ca="1" si="10"/>
        <v>50</v>
      </c>
      <c r="N142" s="6">
        <v>34997</v>
      </c>
    </row>
    <row r="143" spans="1:14" ht="41.4" x14ac:dyDescent="0.25">
      <c r="A143" s="3">
        <v>140</v>
      </c>
      <c r="B143" s="9" t="s">
        <v>296</v>
      </c>
      <c r="C143" s="11" t="str">
        <f t="shared" si="11"/>
        <v>Wolfgang Von Manteuffel_Hertener Straße  28_60321 Frankfurt</v>
      </c>
      <c r="D143" s="11" t="s">
        <v>794</v>
      </c>
      <c r="E143" s="4" t="s">
        <v>627</v>
      </c>
      <c r="F143" s="4" t="s">
        <v>628</v>
      </c>
      <c r="G143" s="4" t="s">
        <v>319</v>
      </c>
      <c r="H143" s="12" t="str">
        <f t="shared" si="12"/>
        <v>Wolfgang Von Manteuffel
Hertener Straße  28
60321 Frankfurt</v>
      </c>
      <c r="I143" s="12" t="str">
        <f t="shared" si="13"/>
        <v>Wolfgang Von Manteuffel
Hertener Straße  28
60321 Frankfurt</v>
      </c>
      <c r="J143" s="12" t="str">
        <f t="shared" si="14"/>
        <v>Wolfgang Von Manteuffel
Hertener Straße  28
60321 Frankfurt</v>
      </c>
      <c r="K143" s="5" t="s">
        <v>145</v>
      </c>
      <c r="L143" s="6">
        <v>22842</v>
      </c>
      <c r="M143" s="7">
        <f t="shared" ca="1" si="10"/>
        <v>58</v>
      </c>
      <c r="N143" s="6">
        <v>35314</v>
      </c>
    </row>
    <row r="144" spans="1:14" ht="41.4" x14ac:dyDescent="0.25">
      <c r="A144" s="3">
        <v>141</v>
      </c>
      <c r="B144" s="9" t="s">
        <v>297</v>
      </c>
      <c r="C144" s="11" t="str">
        <f t="shared" si="11"/>
        <v>Adalbert Walter_Auf dem Beisendreisch  1_60329 Frankfurt</v>
      </c>
      <c r="D144" s="11" t="s">
        <v>795</v>
      </c>
      <c r="E144" s="4" t="s">
        <v>629</v>
      </c>
      <c r="F144" s="4" t="s">
        <v>630</v>
      </c>
      <c r="G144" s="4" t="s">
        <v>631</v>
      </c>
      <c r="H144" s="12" t="str">
        <f t="shared" si="12"/>
        <v>Adalbert Walter
Auf dem Beisendreisch  1
60329 Frankfurt</v>
      </c>
      <c r="I144" s="12" t="str">
        <f t="shared" si="13"/>
        <v>Adalbert Walter
Auf dem Beisendreisch  1
60329 Frankfurt</v>
      </c>
      <c r="J144" s="12" t="str">
        <f t="shared" si="14"/>
        <v>Adalbert Walter
Auf dem Beisendreisch  1
60329 Frankfurt</v>
      </c>
      <c r="K144" s="5" t="s">
        <v>146</v>
      </c>
      <c r="L144" s="6">
        <v>25653</v>
      </c>
      <c r="M144" s="7">
        <f t="shared" ca="1" si="10"/>
        <v>50</v>
      </c>
      <c r="N144" s="6">
        <v>36766</v>
      </c>
    </row>
    <row r="145" spans="1:14" ht="41.4" x14ac:dyDescent="0.25">
      <c r="A145" s="3">
        <v>142</v>
      </c>
      <c r="B145" s="9" t="s">
        <v>298</v>
      </c>
      <c r="C145" s="11" t="str">
        <f t="shared" si="11"/>
        <v>Dagmar Weiherer_Straßburger Straße  5_65207 Wiesbaden</v>
      </c>
      <c r="D145" s="11" t="s">
        <v>796</v>
      </c>
      <c r="E145" s="4" t="s">
        <v>632</v>
      </c>
      <c r="F145" s="4" t="s">
        <v>633</v>
      </c>
      <c r="G145" s="4" t="s">
        <v>357</v>
      </c>
      <c r="H145" s="12" t="str">
        <f t="shared" si="12"/>
        <v>Dagmar Weiherer
Straßburger Straße  5
65207 Wiesbaden</v>
      </c>
      <c r="I145" s="12" t="str">
        <f t="shared" si="13"/>
        <v>Dagmar Weiherer
Straßburger Straße  5
65207 Wiesbaden</v>
      </c>
      <c r="J145" s="12" t="str">
        <f t="shared" si="14"/>
        <v>Dagmar Weiherer
Straßburger Straße  5
65207 Wiesbaden</v>
      </c>
      <c r="K145" s="5" t="s">
        <v>147</v>
      </c>
      <c r="L145" s="6">
        <v>26405</v>
      </c>
      <c r="M145" s="7">
        <f t="shared" ca="1" si="10"/>
        <v>48</v>
      </c>
      <c r="N145" s="6">
        <v>36749</v>
      </c>
    </row>
    <row r="146" spans="1:14" ht="41.4" x14ac:dyDescent="0.25">
      <c r="A146" s="3">
        <v>143</v>
      </c>
      <c r="B146" s="9" t="s">
        <v>299</v>
      </c>
      <c r="C146" s="11" t="str">
        <f t="shared" si="11"/>
        <v>Julia Weinberg_Lutherstraße  43_65202 Wiesbaden</v>
      </c>
      <c r="D146" s="11" t="s">
        <v>797</v>
      </c>
      <c r="E146" s="4" t="s">
        <v>634</v>
      </c>
      <c r="F146" s="4" t="s">
        <v>635</v>
      </c>
      <c r="G146" s="4" t="s">
        <v>410</v>
      </c>
      <c r="H146" s="12" t="str">
        <f t="shared" si="12"/>
        <v>Julia Weinberg
Lutherstraße  43
65202 Wiesbaden</v>
      </c>
      <c r="I146" s="12" t="str">
        <f t="shared" si="13"/>
        <v>Julia Weinberg
Lutherstraße  43
65202 Wiesbaden</v>
      </c>
      <c r="J146" s="12" t="str">
        <f t="shared" si="14"/>
        <v>Julia Weinberg
Lutherstraße  43
65202 Wiesbaden</v>
      </c>
      <c r="K146" s="5" t="s">
        <v>148</v>
      </c>
      <c r="L146" s="6">
        <v>21197</v>
      </c>
      <c r="M146" s="7">
        <f t="shared" ca="1" si="10"/>
        <v>63</v>
      </c>
      <c r="N146" s="6">
        <v>33753</v>
      </c>
    </row>
    <row r="147" spans="1:14" ht="41.4" x14ac:dyDescent="0.25">
      <c r="A147" s="3">
        <v>144</v>
      </c>
      <c r="B147" s="9" t="s">
        <v>300</v>
      </c>
      <c r="C147" s="11" t="str">
        <f t="shared" si="11"/>
        <v>Hans-Jörg Weinhauff_Kurfürstenstraße  49_64292 Darmstadt</v>
      </c>
      <c r="D147" s="11" t="s">
        <v>798</v>
      </c>
      <c r="E147" s="4" t="s">
        <v>636</v>
      </c>
      <c r="F147" s="4" t="s">
        <v>637</v>
      </c>
      <c r="G147" s="4" t="s">
        <v>454</v>
      </c>
      <c r="H147" s="12" t="str">
        <f t="shared" si="12"/>
        <v>Hans-Jörg Weinhauff
Kurfürstenstraße  49
64292 Darmstadt</v>
      </c>
      <c r="I147" s="12" t="str">
        <f t="shared" si="13"/>
        <v>Hans-Jörg Weinhauff
Kurfürstenstraße  49
64292 Darmstadt</v>
      </c>
      <c r="J147" s="12" t="str">
        <f t="shared" si="14"/>
        <v>Hans-Jörg Weinhauff
Kurfürstenstraße  49
64292 Darmstadt</v>
      </c>
      <c r="K147" s="5" t="s">
        <v>149</v>
      </c>
      <c r="L147" s="6">
        <v>18756</v>
      </c>
      <c r="M147" s="7">
        <f t="shared" ca="1" si="10"/>
        <v>69</v>
      </c>
      <c r="N147" s="6">
        <v>32345</v>
      </c>
    </row>
    <row r="148" spans="1:14" ht="41.4" x14ac:dyDescent="0.25">
      <c r="A148" s="3">
        <v>145</v>
      </c>
      <c r="B148" s="9" t="s">
        <v>301</v>
      </c>
      <c r="C148" s="11" t="str">
        <f t="shared" si="11"/>
        <v>Ilse Wesel_Steinmetzstraße  33_60310 Frankfurt</v>
      </c>
      <c r="D148" s="11" t="s">
        <v>799</v>
      </c>
      <c r="E148" s="4" t="s">
        <v>638</v>
      </c>
      <c r="F148" s="4" t="s">
        <v>639</v>
      </c>
      <c r="G148" s="4" t="s">
        <v>331</v>
      </c>
      <c r="H148" s="12" t="str">
        <f t="shared" si="12"/>
        <v>Ilse Wesel
Steinmetzstraße  33
60310 Frankfurt</v>
      </c>
      <c r="I148" s="12" t="str">
        <f t="shared" si="13"/>
        <v>Ilse Wesel
Steinmetzstraße  33
60310 Frankfurt</v>
      </c>
      <c r="J148" s="12" t="str">
        <f t="shared" si="14"/>
        <v>Ilse Wesel
Steinmetzstraße  33
60310 Frankfurt</v>
      </c>
      <c r="K148" s="5" t="s">
        <v>150</v>
      </c>
      <c r="L148" s="6">
        <v>24899</v>
      </c>
      <c r="M148" s="7">
        <f t="shared" ca="1" si="10"/>
        <v>52</v>
      </c>
      <c r="N148" s="6">
        <v>35583</v>
      </c>
    </row>
    <row r="149" spans="1:14" ht="41.4" x14ac:dyDescent="0.25">
      <c r="A149" s="3">
        <v>146</v>
      </c>
      <c r="B149" s="9" t="s">
        <v>302</v>
      </c>
      <c r="C149" s="11" t="str">
        <f t="shared" si="11"/>
        <v>Paul Wiese_Corneliusstraße  28_60329 Frankfurt</v>
      </c>
      <c r="D149" s="11" t="s">
        <v>800</v>
      </c>
      <c r="E149" s="4" t="s">
        <v>640</v>
      </c>
      <c r="F149" s="4" t="s">
        <v>641</v>
      </c>
      <c r="G149" s="4" t="s">
        <v>631</v>
      </c>
      <c r="H149" s="12" t="str">
        <f t="shared" si="12"/>
        <v>Paul Wiese
Corneliusstraße  28
60329 Frankfurt</v>
      </c>
      <c r="I149" s="12" t="str">
        <f t="shared" si="13"/>
        <v>Paul Wiese
Corneliusstraße  28
60329 Frankfurt</v>
      </c>
      <c r="J149" s="12" t="str">
        <f t="shared" si="14"/>
        <v>Paul Wiese
Corneliusstraße  28
60329 Frankfurt</v>
      </c>
      <c r="K149" s="5" t="s">
        <v>151</v>
      </c>
      <c r="L149" s="6">
        <v>28689</v>
      </c>
      <c r="M149" s="7">
        <f t="shared" ca="1" si="10"/>
        <v>42</v>
      </c>
      <c r="N149" s="6">
        <v>36821</v>
      </c>
    </row>
    <row r="150" spans="1:14" ht="41.4" x14ac:dyDescent="0.25">
      <c r="A150" s="3">
        <v>147</v>
      </c>
      <c r="B150" s="9" t="s">
        <v>303</v>
      </c>
      <c r="C150" s="11" t="str">
        <f t="shared" si="11"/>
        <v>Eugen Wiesenhoff_Ackerstraße  70_64298 Darmstadt</v>
      </c>
      <c r="D150" s="11" t="s">
        <v>801</v>
      </c>
      <c r="E150" s="4" t="s">
        <v>642</v>
      </c>
      <c r="F150" s="4" t="s">
        <v>643</v>
      </c>
      <c r="G150" s="4" t="s">
        <v>644</v>
      </c>
      <c r="H150" s="12" t="str">
        <f t="shared" si="12"/>
        <v>Eugen Wiesenhoff
Ackerstraße  70
64298 Darmstadt</v>
      </c>
      <c r="I150" s="12" t="str">
        <f t="shared" si="13"/>
        <v>Eugen Wiesenhoff
Ackerstraße  70
64298 Darmstadt</v>
      </c>
      <c r="J150" s="12" t="str">
        <f t="shared" si="14"/>
        <v>Eugen Wiesenhoff
Ackerstraße  70
64298 Darmstadt</v>
      </c>
      <c r="K150" s="5" t="s">
        <v>152</v>
      </c>
      <c r="L150" s="6">
        <v>27150</v>
      </c>
      <c r="M150" s="7">
        <f t="shared" ca="1" si="10"/>
        <v>46</v>
      </c>
      <c r="N150" s="6">
        <v>36040</v>
      </c>
    </row>
    <row r="151" spans="1:14" ht="41.4" x14ac:dyDescent="0.25">
      <c r="A151" s="3">
        <v>148</v>
      </c>
      <c r="B151" s="9" t="s">
        <v>304</v>
      </c>
      <c r="C151" s="11" t="str">
        <f t="shared" si="11"/>
        <v>Christian Willer_Zur Emschermulde  23_64291 Darmstadt</v>
      </c>
      <c r="D151" s="11" t="s">
        <v>802</v>
      </c>
      <c r="E151" s="4" t="s">
        <v>645</v>
      </c>
      <c r="F151" s="4" t="s">
        <v>646</v>
      </c>
      <c r="G151" s="4" t="s">
        <v>313</v>
      </c>
      <c r="H151" s="12" t="str">
        <f t="shared" si="12"/>
        <v>Christian Willer
Zur Emschermulde  23
64291 Darmstadt</v>
      </c>
      <c r="I151" s="12" t="str">
        <f t="shared" si="13"/>
        <v>Christian Willer
Zur Emschermulde  23
64291 Darmstadt</v>
      </c>
      <c r="J151" s="12" t="str">
        <f t="shared" si="14"/>
        <v>Christian Willer
Zur Emschermulde  23
64291 Darmstadt</v>
      </c>
      <c r="K151" s="5" t="s">
        <v>153</v>
      </c>
      <c r="L151" s="6">
        <v>29457</v>
      </c>
      <c r="M151" s="7">
        <f t="shared" ca="1" si="10"/>
        <v>40</v>
      </c>
      <c r="N151" s="6">
        <v>35999</v>
      </c>
    </row>
    <row r="152" spans="1:14" ht="41.4" x14ac:dyDescent="0.25">
      <c r="A152" s="3">
        <v>149</v>
      </c>
      <c r="B152" s="9" t="s">
        <v>305</v>
      </c>
      <c r="C152" s="11" t="str">
        <f t="shared" si="11"/>
        <v>Gudrun Wolff_Baumstraße  29_60330 Frankfurt</v>
      </c>
      <c r="D152" s="11" t="s">
        <v>803</v>
      </c>
      <c r="E152" s="4" t="s">
        <v>647</v>
      </c>
      <c r="F152" s="4" t="s">
        <v>648</v>
      </c>
      <c r="G152" s="4" t="s">
        <v>649</v>
      </c>
      <c r="H152" s="12" t="str">
        <f t="shared" si="12"/>
        <v>Gudrun Wolff
Baumstraße  29
60330 Frankfurt</v>
      </c>
      <c r="I152" s="12" t="str">
        <f t="shared" si="13"/>
        <v>Gudrun Wolff
Baumstraße  29
60330 Frankfurt</v>
      </c>
      <c r="J152" s="12" t="str">
        <f t="shared" si="14"/>
        <v>Gudrun Wolff
Baumstraße  29
60330 Frankfurt</v>
      </c>
      <c r="K152" s="5" t="s">
        <v>154</v>
      </c>
      <c r="L152" s="6">
        <v>23465</v>
      </c>
      <c r="M152" s="7">
        <f t="shared" ca="1" si="10"/>
        <v>56</v>
      </c>
      <c r="N152" s="6">
        <v>36163</v>
      </c>
    </row>
    <row r="153" spans="1:14" ht="41.4" x14ac:dyDescent="0.25">
      <c r="A153" s="3">
        <v>150</v>
      </c>
      <c r="B153" s="9" t="s">
        <v>306</v>
      </c>
      <c r="C153" s="11" t="str">
        <f t="shared" si="11"/>
        <v>Thomas Zuse_Eupener Straße  9_55125 Mainz</v>
      </c>
      <c r="D153" s="11" t="s">
        <v>804</v>
      </c>
      <c r="E153" s="4" t="s">
        <v>650</v>
      </c>
      <c r="F153" s="4" t="s">
        <v>651</v>
      </c>
      <c r="G153" s="4" t="s">
        <v>391</v>
      </c>
      <c r="H153" s="12" t="str">
        <f t="shared" si="12"/>
        <v>Thomas Zuse
Eupener Straße  9
55125 Mainz</v>
      </c>
      <c r="I153" s="12" t="str">
        <f t="shared" si="13"/>
        <v>Thomas Zuse
Eupener Straße  9
55125 Mainz</v>
      </c>
      <c r="J153" s="12" t="str">
        <f t="shared" si="14"/>
        <v>Thomas Zuse
Eupener Straße  9
55125 Mainz</v>
      </c>
      <c r="K153" s="5" t="s">
        <v>155</v>
      </c>
      <c r="L153" s="6">
        <v>25531</v>
      </c>
      <c r="M153" s="7">
        <f t="shared" ca="1" si="10"/>
        <v>51</v>
      </c>
      <c r="N153" s="6">
        <v>34142</v>
      </c>
    </row>
  </sheetData>
  <mergeCells count="2">
    <mergeCell ref="A1:N1"/>
    <mergeCell ref="E2:G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A886E6D48C9F48A9CEDC0BBDCDA0E3" ma:contentTypeVersion="7" ma:contentTypeDescription="Ein neues Dokument erstellen." ma:contentTypeScope="" ma:versionID="19efb6b40e60c3e4c547d1cb24556270">
  <xsd:schema xmlns:xsd="http://www.w3.org/2001/XMLSchema" xmlns:xs="http://www.w3.org/2001/XMLSchema" xmlns:p="http://schemas.microsoft.com/office/2006/metadata/properties" xmlns:ns2="40e3fe5f-55e9-44e5-af85-24f9254f4098" targetNamespace="http://schemas.microsoft.com/office/2006/metadata/properties" ma:root="true" ma:fieldsID="cda6962e3f9e15b8f31fbd876d078e13" ns2:_="">
    <xsd:import namespace="40e3fe5f-55e9-44e5-af85-24f9254f40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3fe5f-55e9-44e5-af85-24f9254f4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831E07-CC36-4F77-A5DB-C3E999561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e3fe5f-55e9-44e5-af85-24f9254f40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E141D1-02EE-444A-9C68-84244E31FA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4F9E79-A743-46C7-AB0E-D1F189AC329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Übung</vt:lpstr>
      <vt:lpstr>Lösungen</vt:lpstr>
    </vt:vector>
  </TitlesOfParts>
  <Company>EVANGELISCHE KIRCHE IN HESSEN UND NASSAU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Schul1</dc:creator>
  <cp:lastModifiedBy>Indra Kohl</cp:lastModifiedBy>
  <dcterms:created xsi:type="dcterms:W3CDTF">2019-06-17T07:28:46Z</dcterms:created>
  <dcterms:modified xsi:type="dcterms:W3CDTF">2021-03-01T19:35:28Z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0x01010029A886E6D48C9F48A9CEDC0BBDCDA0E3</vt:lpwstr>
  </property>
</Properties>
</file>