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CARINKOIndra&amp;Carsten\Desktop\Übungen Excel\YT Livestream Dateien\"/>
    </mc:Choice>
  </mc:AlternateContent>
  <xr:revisionPtr revIDLastSave="0" documentId="13_ncr:1_{0AE7F8C1-0E6A-4779-94DC-7F56EBE9FD18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Aufgabe" sheetId="4" r:id="rId1"/>
    <sheet name="Lösung" sheetId="2" r:id="rId2"/>
    <sheet name="Datenblatt Livestream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4" l="1"/>
  <c r="K18" i="4"/>
  <c r="E14" i="4"/>
  <c r="D14" i="4"/>
  <c r="C14" i="4"/>
  <c r="B14" i="4"/>
  <c r="F14" i="4" s="1"/>
  <c r="F13" i="4"/>
  <c r="F12" i="4"/>
  <c r="F11" i="4"/>
  <c r="F10" i="4"/>
  <c r="F9" i="4"/>
  <c r="F8" i="4"/>
  <c r="F7" i="4"/>
  <c r="F6" i="4"/>
  <c r="F5" i="4"/>
  <c r="F4" i="4"/>
  <c r="F3" i="4"/>
  <c r="F2" i="4"/>
  <c r="F14" i="1" l="1"/>
  <c r="F5" i="1"/>
  <c r="F6" i="1"/>
  <c r="F7" i="1"/>
  <c r="F8" i="1"/>
  <c r="F9" i="1"/>
  <c r="F10" i="1"/>
  <c r="F11" i="1"/>
  <c r="F12" i="1"/>
  <c r="F13" i="1"/>
  <c r="F2" i="1"/>
  <c r="F3" i="1"/>
  <c r="F4" i="1"/>
  <c r="D14" i="1"/>
  <c r="E14" i="1"/>
  <c r="C14" i="1"/>
  <c r="B14" i="1"/>
  <c r="K19" i="1"/>
  <c r="K18" i="1"/>
  <c r="K19" i="2" l="1"/>
  <c r="K18" i="2"/>
  <c r="E14" i="2"/>
  <c r="D14" i="2"/>
  <c r="C14" i="2"/>
  <c r="B14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ralf</author>
  </authors>
  <commentList>
    <comment ref="A2" authorId="0" shapeId="0" xr:uid="{932C5540-9B9E-4692-A445-2FD254194109}">
      <text>
        <r>
          <rPr>
            <b/>
            <sz val="8"/>
            <color indexed="81"/>
            <rFont val="Tahoma"/>
            <family val="2"/>
          </rPr>
          <t>Weitere Monate mit Ausfüllfunktion ergänzen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ralf</author>
  </authors>
  <commentList>
    <comment ref="A2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Weitere Monate mit Ausfüllfunktion ergänzen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ralf</author>
  </authors>
  <commentList>
    <comment ref="A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Weitere Monate mit Ausfüllfunktion ergänzen</t>
        </r>
      </text>
    </comment>
  </commentList>
</comments>
</file>

<file path=xl/sharedStrings.xml><?xml version="1.0" encoding="utf-8"?>
<sst xmlns="http://schemas.openxmlformats.org/spreadsheetml/2006/main" count="168" uniqueCount="57">
  <si>
    <t>Frankfurt</t>
  </si>
  <si>
    <t>Mainz</t>
  </si>
  <si>
    <t>Köln</t>
  </si>
  <si>
    <t>München</t>
  </si>
  <si>
    <t>Gesamt</t>
  </si>
  <si>
    <t>Jan</t>
  </si>
  <si>
    <t>Nutzen Sie die Ausfüllfunktion, in dem Sie einen vorgegebenen Wert</t>
  </si>
  <si>
    <t>nach unten ziehen (kopieren). So müssen Sie Formeln und Werte nicht erneut eingeben.</t>
  </si>
  <si>
    <t>Für die Ermittlung der Gesamtsummen verwenden Sie bitte die Funktion "Summe".</t>
  </si>
  <si>
    <t>Um die Differenz bei Datumswerten oder Uhrzeiten zu ermitteln, subtrahieren Sie den älteren Wert vom Jüngeren.</t>
  </si>
  <si>
    <t>Monat kurz</t>
  </si>
  <si>
    <t>Monat lang</t>
  </si>
  <si>
    <t>Tag kurz</t>
  </si>
  <si>
    <t>Tag lang</t>
  </si>
  <si>
    <t>Zahl</t>
  </si>
  <si>
    <t>Datum</t>
  </si>
  <si>
    <t>Uhrzeit</t>
  </si>
  <si>
    <t>Start</t>
  </si>
  <si>
    <t>Ende</t>
  </si>
  <si>
    <t>Diff</t>
  </si>
  <si>
    <t>Jun</t>
  </si>
  <si>
    <t>Juni</t>
  </si>
  <si>
    <t>Di</t>
  </si>
  <si>
    <t>Dienstag</t>
  </si>
  <si>
    <t>Feb</t>
  </si>
  <si>
    <t>Mrz</t>
  </si>
  <si>
    <t>Apr</t>
  </si>
  <si>
    <t>Mai</t>
  </si>
  <si>
    <t>Jul</t>
  </si>
  <si>
    <t>Aug</t>
  </si>
  <si>
    <t>Sep</t>
  </si>
  <si>
    <t>Okt</t>
  </si>
  <si>
    <t>Nov</t>
  </si>
  <si>
    <t>Dez</t>
  </si>
  <si>
    <t>Heute</t>
  </si>
  <si>
    <t>Juli</t>
  </si>
  <si>
    <t>Mi</t>
  </si>
  <si>
    <t>Mittwoch</t>
  </si>
  <si>
    <t>August</t>
  </si>
  <si>
    <t>Do</t>
  </si>
  <si>
    <t>Donnerstag</t>
  </si>
  <si>
    <t>September</t>
  </si>
  <si>
    <t>Fr</t>
  </si>
  <si>
    <t>Freitag</t>
  </si>
  <si>
    <t>Oktober</t>
  </si>
  <si>
    <t>Sa</t>
  </si>
  <si>
    <t>Samstag</t>
  </si>
  <si>
    <t>November</t>
  </si>
  <si>
    <t>So</t>
  </si>
  <si>
    <t>Sonntag</t>
  </si>
  <si>
    <t>Dezember</t>
  </si>
  <si>
    <t>Mo</t>
  </si>
  <si>
    <t>Montag</t>
  </si>
  <si>
    <t>Januar</t>
  </si>
  <si>
    <t>Wiesbaden</t>
  </si>
  <si>
    <t>Erstellen Sie eine benutzerdefinierte Liste und fügen Sie sie ein.</t>
  </si>
  <si>
    <t>Benuterdefinierte 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</si>
</sst>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/dd/mm/yyyy"/>
    <numFmt numFmtId="165" formatCode="0.0"/>
    <numFmt numFmtId="167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10"/>
      <color theme="8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2" fontId="0" fillId="0" borderId="0" xfId="0" applyNumberFormat="1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0" fontId="3" fillId="0" borderId="0" xfId="0" applyFont="1"/>
    <xf numFmtId="14" fontId="3" fillId="0" borderId="0" xfId="0" applyNumberFormat="1" applyFont="1"/>
    <xf numFmtId="2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0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3" borderId="1" xfId="0" applyFill="1" applyBorder="1"/>
    <xf numFmtId="0" fontId="2" fillId="4" borderId="1" xfId="0" applyFont="1" applyFill="1" applyBorder="1"/>
    <xf numFmtId="0" fontId="6" fillId="5" borderId="1" xfId="0" applyFont="1" applyFill="1" applyBorder="1"/>
    <xf numFmtId="0" fontId="0" fillId="4" borderId="1" xfId="0" applyFill="1" applyBorder="1"/>
    <xf numFmtId="0" fontId="2" fillId="0" borderId="1" xfId="0" applyFont="1" applyBorder="1"/>
    <xf numFmtId="0" fontId="2" fillId="5" borderId="1" xfId="0" applyFont="1" applyFill="1" applyBorder="1"/>
    <xf numFmtId="0" fontId="2" fillId="0" borderId="2" xfId="0" applyFont="1" applyBorder="1"/>
    <xf numFmtId="0" fontId="0" fillId="0" borderId="1" xfId="0" applyBorder="1" applyAlignment="1">
      <alignment horizontal="center"/>
    </xf>
    <xf numFmtId="20" fontId="0" fillId="0" borderId="0" xfId="0" applyNumberFormat="1"/>
    <xf numFmtId="167" fontId="8" fillId="0" borderId="0" xfId="0" applyNumberFormat="1" applyFo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E2BD3-7800-4567-8C6A-5D0BB91A63FE}">
  <sheetPr>
    <pageSetUpPr fitToPage="1"/>
  </sheetPr>
  <dimension ref="A1:N49"/>
  <sheetViews>
    <sheetView tabSelected="1" zoomScale="145" zoomScaleNormal="145" workbookViewId="0"/>
  </sheetViews>
  <sheetFormatPr baseColWidth="10" defaultColWidth="11.42578125" defaultRowHeight="12.75" x14ac:dyDescent="0.2"/>
  <cols>
    <col min="1" max="1" width="11.5703125" customWidth="1"/>
    <col min="2" max="2" width="12.28515625" customWidth="1"/>
    <col min="3" max="3" width="10.28515625" customWidth="1"/>
    <col min="4" max="5" width="12.28515625" customWidth="1"/>
    <col min="6" max="6" width="18.7109375" customWidth="1"/>
    <col min="7" max="7" width="12.5703125" customWidth="1"/>
    <col min="8" max="8" width="6.5703125" customWidth="1"/>
    <col min="9" max="10" width="12.7109375" bestFit="1" customWidth="1"/>
    <col min="11" max="11" width="11.5703125" bestFit="1" customWidth="1"/>
  </cols>
  <sheetData>
    <row r="1" spans="1:9" x14ac:dyDescent="0.2">
      <c r="A1" s="22"/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</row>
    <row r="2" spans="1:9" x14ac:dyDescent="0.2">
      <c r="A2" s="20" t="s">
        <v>5</v>
      </c>
      <c r="B2" s="19">
        <v>1480</v>
      </c>
      <c r="C2" s="19"/>
      <c r="D2" s="19">
        <v>2800</v>
      </c>
      <c r="E2" s="19">
        <v>400</v>
      </c>
      <c r="F2" s="18">
        <f t="shared" ref="F2:F3" si="0">SUM(B2:E2)</f>
        <v>4680</v>
      </c>
      <c r="I2" t="s">
        <v>6</v>
      </c>
    </row>
    <row r="3" spans="1:9" x14ac:dyDescent="0.2">
      <c r="A3" s="20" t="s">
        <v>24</v>
      </c>
      <c r="B3" s="19">
        <v>1500</v>
      </c>
      <c r="C3" s="19">
        <v>1870</v>
      </c>
      <c r="D3" s="19">
        <v>3100</v>
      </c>
      <c r="E3" s="19">
        <v>1300</v>
      </c>
      <c r="F3" s="18">
        <f t="shared" si="0"/>
        <v>7770</v>
      </c>
      <c r="I3" t="s">
        <v>7</v>
      </c>
    </row>
    <row r="4" spans="1:9" x14ac:dyDescent="0.2">
      <c r="A4" s="20" t="s">
        <v>25</v>
      </c>
      <c r="B4" s="19">
        <v>1870</v>
      </c>
      <c r="C4" s="4">
        <v>2132</v>
      </c>
      <c r="D4" s="19">
        <v>5100</v>
      </c>
      <c r="E4" s="19">
        <v>2700</v>
      </c>
      <c r="F4" s="18">
        <f>SUM(B4:E4)</f>
        <v>11802</v>
      </c>
    </row>
    <row r="5" spans="1:9" x14ac:dyDescent="0.2">
      <c r="A5" s="20" t="s">
        <v>26</v>
      </c>
      <c r="B5" s="19">
        <v>2450</v>
      </c>
      <c r="C5" s="19">
        <v>1200</v>
      </c>
      <c r="D5" s="19">
        <v>2431</v>
      </c>
      <c r="E5" s="19">
        <v>4580</v>
      </c>
      <c r="F5" s="18">
        <f t="shared" ref="F5:F14" si="1">SUM(B5:E5)</f>
        <v>10661</v>
      </c>
      <c r="I5" t="s">
        <v>8</v>
      </c>
    </row>
    <row r="6" spans="1:9" x14ac:dyDescent="0.2">
      <c r="A6" s="20" t="s">
        <v>27</v>
      </c>
      <c r="B6" s="21">
        <v>1989</v>
      </c>
      <c r="C6" s="19">
        <v>3170</v>
      </c>
      <c r="D6" s="19">
        <v>3540</v>
      </c>
      <c r="E6" s="19">
        <v>2560</v>
      </c>
      <c r="F6" s="18">
        <f t="shared" si="1"/>
        <v>11259</v>
      </c>
    </row>
    <row r="7" spans="1:9" x14ac:dyDescent="0.2">
      <c r="A7" s="20" t="s">
        <v>20</v>
      </c>
      <c r="B7" s="19">
        <v>0</v>
      </c>
      <c r="C7" s="19">
        <v>2345</v>
      </c>
      <c r="D7" s="19">
        <v>2898</v>
      </c>
      <c r="E7" s="19">
        <v>2500</v>
      </c>
      <c r="F7" s="18">
        <f t="shared" si="1"/>
        <v>7743</v>
      </c>
      <c r="I7" t="s">
        <v>9</v>
      </c>
    </row>
    <row r="8" spans="1:9" x14ac:dyDescent="0.2">
      <c r="A8" s="20" t="s">
        <v>28</v>
      </c>
      <c r="B8" s="19">
        <v>2749</v>
      </c>
      <c r="C8" s="19">
        <v>2570</v>
      </c>
      <c r="D8" s="19">
        <v>460</v>
      </c>
      <c r="E8" s="19">
        <v>3400</v>
      </c>
      <c r="F8" s="18">
        <f t="shared" si="1"/>
        <v>9179</v>
      </c>
    </row>
    <row r="9" spans="1:9" x14ac:dyDescent="0.2">
      <c r="A9" s="20" t="s">
        <v>29</v>
      </c>
      <c r="B9" s="4">
        <v>2980</v>
      </c>
      <c r="C9" s="19">
        <v>4580</v>
      </c>
      <c r="D9" s="19">
        <v>1300</v>
      </c>
      <c r="E9" s="19">
        <v>1200</v>
      </c>
      <c r="F9" s="18">
        <f t="shared" si="1"/>
        <v>10060</v>
      </c>
      <c r="I9" t="s">
        <v>55</v>
      </c>
    </row>
    <row r="10" spans="1:9" x14ac:dyDescent="0.2">
      <c r="A10" s="20" t="s">
        <v>30</v>
      </c>
      <c r="B10" s="19">
        <v>3211</v>
      </c>
      <c r="C10" s="19">
        <v>2560</v>
      </c>
      <c r="D10" s="19">
        <v>2700</v>
      </c>
      <c r="E10" s="19">
        <v>3170</v>
      </c>
      <c r="F10" s="18">
        <f t="shared" si="1"/>
        <v>11641</v>
      </c>
    </row>
    <row r="11" spans="1:9" x14ac:dyDescent="0.2">
      <c r="A11" s="20" t="s">
        <v>31</v>
      </c>
      <c r="B11" s="19">
        <v>4000</v>
      </c>
      <c r="C11" s="19">
        <v>2500</v>
      </c>
      <c r="D11" s="19">
        <v>4580</v>
      </c>
      <c r="E11" s="19">
        <v>2570</v>
      </c>
      <c r="F11" s="18">
        <f t="shared" si="1"/>
        <v>13650</v>
      </c>
    </row>
    <row r="12" spans="1:9" x14ac:dyDescent="0.2">
      <c r="A12" s="20" t="s">
        <v>32</v>
      </c>
      <c r="B12" s="19">
        <v>3673</v>
      </c>
      <c r="C12" s="19">
        <v>3400</v>
      </c>
      <c r="D12" s="19">
        <v>3898</v>
      </c>
      <c r="E12" s="19">
        <v>2329</v>
      </c>
      <c r="F12" s="18">
        <f t="shared" si="1"/>
        <v>13300</v>
      </c>
    </row>
    <row r="13" spans="1:9" x14ac:dyDescent="0.2">
      <c r="A13" s="20" t="s">
        <v>33</v>
      </c>
      <c r="B13" s="19">
        <v>3904</v>
      </c>
      <c r="C13" s="19">
        <v>1890</v>
      </c>
      <c r="D13" s="19">
        <v>2620</v>
      </c>
      <c r="E13" s="19">
        <v>3460</v>
      </c>
      <c r="F13" s="18">
        <f t="shared" si="1"/>
        <v>11874</v>
      </c>
    </row>
    <row r="14" spans="1:9" x14ac:dyDescent="0.2">
      <c r="A14" s="17" t="s">
        <v>4</v>
      </c>
      <c r="B14" s="16">
        <f>SUM(B2:B13)</f>
        <v>29806</v>
      </c>
      <c r="C14" s="16">
        <f>SUM(C2:C13)</f>
        <v>28217</v>
      </c>
      <c r="D14" s="16">
        <f t="shared" ref="D14:E14" si="2">SUM(D2:D13)</f>
        <v>35427</v>
      </c>
      <c r="E14" s="16">
        <f t="shared" si="2"/>
        <v>30169</v>
      </c>
      <c r="F14" s="15">
        <f t="shared" si="1"/>
        <v>123619</v>
      </c>
    </row>
    <row r="15" spans="1:9" ht="11.25" customHeight="1" x14ac:dyDescent="0.2"/>
    <row r="16" spans="1:9" ht="12.75" customHeight="1" x14ac:dyDescent="0.2"/>
    <row r="17" spans="1:14" x14ac:dyDescent="0.2">
      <c r="A17" s="14" t="s">
        <v>10</v>
      </c>
      <c r="B17" s="14" t="s">
        <v>11</v>
      </c>
      <c r="C17" s="14" t="s">
        <v>12</v>
      </c>
      <c r="D17" s="14" t="s">
        <v>13</v>
      </c>
      <c r="E17" s="14" t="s">
        <v>14</v>
      </c>
      <c r="F17" s="14" t="s">
        <v>15</v>
      </c>
      <c r="G17" s="14" t="s">
        <v>16</v>
      </c>
      <c r="I17" s="13" t="s">
        <v>17</v>
      </c>
      <c r="J17" s="13" t="s">
        <v>18</v>
      </c>
      <c r="K17" s="13" t="s">
        <v>19</v>
      </c>
      <c r="M17" s="25" t="s">
        <v>56</v>
      </c>
      <c r="N17" s="26"/>
    </row>
    <row r="18" spans="1:14" x14ac:dyDescent="0.2">
      <c r="A18" t="s">
        <v>20</v>
      </c>
      <c r="B18" t="s">
        <v>21</v>
      </c>
      <c r="C18" t="s">
        <v>22</v>
      </c>
      <c r="D18" t="s">
        <v>23</v>
      </c>
      <c r="E18">
        <v>1</v>
      </c>
      <c r="F18" s="1">
        <v>44041</v>
      </c>
      <c r="G18" s="23">
        <v>0.5</v>
      </c>
      <c r="I18" s="23">
        <v>0.375</v>
      </c>
      <c r="J18" s="23">
        <v>0.66666666666666663</v>
      </c>
      <c r="K18" s="23">
        <f>J18-I18</f>
        <v>0.29166666666666663</v>
      </c>
    </row>
    <row r="19" spans="1:14" x14ac:dyDescent="0.2">
      <c r="E19" s="24"/>
      <c r="F19" s="1"/>
      <c r="G19" s="23"/>
      <c r="I19" s="1">
        <v>42747</v>
      </c>
      <c r="J19" s="1">
        <v>42818</v>
      </c>
      <c r="K19">
        <f>J19-I19</f>
        <v>71</v>
      </c>
    </row>
    <row r="20" spans="1:14" x14ac:dyDescent="0.2">
      <c r="E20" s="24"/>
      <c r="F20" s="1"/>
      <c r="G20" s="23"/>
    </row>
    <row r="21" spans="1:14" x14ac:dyDescent="0.2">
      <c r="E21" s="24"/>
      <c r="F21" s="1"/>
      <c r="G21" s="23"/>
    </row>
    <row r="22" spans="1:14" x14ac:dyDescent="0.2">
      <c r="F22" s="1"/>
      <c r="G22" s="23"/>
    </row>
    <row r="23" spans="1:14" x14ac:dyDescent="0.2">
      <c r="F23" s="1"/>
      <c r="G23" s="23"/>
    </row>
    <row r="24" spans="1:14" x14ac:dyDescent="0.2">
      <c r="F24" s="1"/>
      <c r="G24" s="23"/>
    </row>
    <row r="29" spans="1:14" ht="15.75" x14ac:dyDescent="0.25">
      <c r="I29" s="9"/>
    </row>
    <row r="30" spans="1:14" ht="15" x14ac:dyDescent="0.2">
      <c r="I30" s="7"/>
      <c r="J30" s="7"/>
      <c r="K30" s="6"/>
      <c r="L30" s="6"/>
    </row>
    <row r="32" spans="1:14" x14ac:dyDescent="0.2">
      <c r="A32" s="4"/>
      <c r="B32" s="4"/>
      <c r="D32" s="4"/>
      <c r="E32" s="4"/>
      <c r="F32" s="4"/>
      <c r="G32" s="4"/>
    </row>
    <row r="33" spans="1:10" x14ac:dyDescent="0.2">
      <c r="A33" s="4"/>
      <c r="B33" s="4"/>
      <c r="D33" s="4"/>
      <c r="E33" s="4"/>
      <c r="F33" s="4"/>
      <c r="G33" s="4"/>
      <c r="I33" s="1"/>
    </row>
    <row r="34" spans="1:10" x14ac:dyDescent="0.2">
      <c r="I34" s="1"/>
    </row>
    <row r="35" spans="1:10" x14ac:dyDescent="0.2">
      <c r="I35" s="1"/>
    </row>
    <row r="36" spans="1:10" x14ac:dyDescent="0.2">
      <c r="F36" s="1"/>
      <c r="G36" s="1"/>
      <c r="I36" s="1"/>
    </row>
    <row r="37" spans="1:10" x14ac:dyDescent="0.2">
      <c r="F37" s="1"/>
      <c r="G37" s="1"/>
      <c r="I37" s="1"/>
    </row>
    <row r="38" spans="1:10" x14ac:dyDescent="0.2">
      <c r="F38" s="1"/>
      <c r="G38" s="1"/>
      <c r="I38" s="1"/>
    </row>
    <row r="39" spans="1:10" x14ac:dyDescent="0.2">
      <c r="F39" s="1"/>
      <c r="G39" s="1"/>
      <c r="I39" s="1"/>
    </row>
    <row r="40" spans="1:10" x14ac:dyDescent="0.2">
      <c r="F40" s="1"/>
      <c r="G40" s="1"/>
      <c r="I40" s="1"/>
    </row>
    <row r="41" spans="1:10" x14ac:dyDescent="0.2">
      <c r="F41" s="1"/>
      <c r="G41" s="1"/>
      <c r="I41" s="1"/>
    </row>
    <row r="44" spans="1:10" x14ac:dyDescent="0.2">
      <c r="I44" s="3"/>
      <c r="J44" s="3"/>
    </row>
    <row r="45" spans="1:10" x14ac:dyDescent="0.2">
      <c r="J45" s="1"/>
    </row>
    <row r="46" spans="1:10" x14ac:dyDescent="0.2">
      <c r="J46" s="1"/>
    </row>
    <row r="47" spans="1:10" x14ac:dyDescent="0.2">
      <c r="J47" s="1"/>
    </row>
    <row r="48" spans="1:10" x14ac:dyDescent="0.2">
      <c r="J48" s="1"/>
    </row>
    <row r="49" spans="5:10" x14ac:dyDescent="0.2">
      <c r="E49" s="1"/>
      <c r="I49" s="2"/>
      <c r="J49" s="1"/>
    </row>
  </sheetData>
  <mergeCells count="1">
    <mergeCell ref="M17:N17"/>
  </mergeCells>
  <pageMargins left="0.78740157499999996" right="0.78740157499999996" top="0.984251969" bottom="0.984251969" header="0.4921259845" footer="0.4921259845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9"/>
  <sheetViews>
    <sheetView zoomScale="145" zoomScaleNormal="145" workbookViewId="0"/>
  </sheetViews>
  <sheetFormatPr baseColWidth="10" defaultColWidth="11.42578125" defaultRowHeight="12.75" x14ac:dyDescent="0.2"/>
  <cols>
    <col min="1" max="1" width="11.5703125" customWidth="1"/>
    <col min="2" max="2" width="12.28515625" customWidth="1"/>
    <col min="3" max="3" width="10.28515625" customWidth="1"/>
    <col min="4" max="5" width="12.28515625" customWidth="1"/>
    <col min="6" max="6" width="18.7109375" customWidth="1"/>
    <col min="7" max="7" width="12.5703125" customWidth="1"/>
    <col min="8" max="8" width="6.5703125" customWidth="1"/>
    <col min="9" max="10" width="12.7109375" bestFit="1" customWidth="1"/>
    <col min="11" max="11" width="11.5703125" bestFit="1" customWidth="1"/>
  </cols>
  <sheetData>
    <row r="1" spans="1:6" x14ac:dyDescent="0.2">
      <c r="A1" s="22"/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</row>
    <row r="2" spans="1:6" x14ac:dyDescent="0.2">
      <c r="A2" s="20" t="s">
        <v>5</v>
      </c>
      <c r="B2" s="19">
        <v>1480</v>
      </c>
      <c r="C2" s="19"/>
      <c r="D2" s="19">
        <v>2800</v>
      </c>
      <c r="E2" s="19">
        <v>400</v>
      </c>
      <c r="F2" s="18">
        <f t="shared" ref="F2:F14" si="0">SUM(B2:E2)</f>
        <v>4680</v>
      </c>
    </row>
    <row r="3" spans="1:6" x14ac:dyDescent="0.2">
      <c r="A3" s="20" t="s">
        <v>24</v>
      </c>
      <c r="B3" s="19">
        <v>1500</v>
      </c>
      <c r="C3" s="19">
        <v>1870</v>
      </c>
      <c r="D3" s="19">
        <v>3100</v>
      </c>
      <c r="E3" s="19">
        <v>1300</v>
      </c>
      <c r="F3" s="18">
        <f t="shared" si="0"/>
        <v>7770</v>
      </c>
    </row>
    <row r="4" spans="1:6" x14ac:dyDescent="0.2">
      <c r="A4" s="20" t="s">
        <v>25</v>
      </c>
      <c r="B4" s="19">
        <v>1870</v>
      </c>
      <c r="C4" s="4">
        <v>2132</v>
      </c>
      <c r="D4" s="19">
        <v>5100</v>
      </c>
      <c r="E4" s="19">
        <v>2700</v>
      </c>
      <c r="F4" s="18">
        <f t="shared" si="0"/>
        <v>11802</v>
      </c>
    </row>
    <row r="5" spans="1:6" x14ac:dyDescent="0.2">
      <c r="A5" s="20" t="s">
        <v>26</v>
      </c>
      <c r="B5" s="19">
        <v>2450</v>
      </c>
      <c r="C5" s="19">
        <v>1200</v>
      </c>
      <c r="D5" s="19">
        <v>2431</v>
      </c>
      <c r="E5" s="19">
        <v>4580</v>
      </c>
      <c r="F5" s="18">
        <f t="shared" si="0"/>
        <v>10661</v>
      </c>
    </row>
    <row r="6" spans="1:6" x14ac:dyDescent="0.2">
      <c r="A6" s="20" t="s">
        <v>27</v>
      </c>
      <c r="B6" s="21">
        <v>1989</v>
      </c>
      <c r="C6" s="19">
        <v>3170</v>
      </c>
      <c r="D6" s="19">
        <v>3540</v>
      </c>
      <c r="E6" s="19">
        <v>2560</v>
      </c>
      <c r="F6" s="18">
        <f t="shared" si="0"/>
        <v>11259</v>
      </c>
    </row>
    <row r="7" spans="1:6" x14ac:dyDescent="0.2">
      <c r="A7" s="20" t="s">
        <v>20</v>
      </c>
      <c r="B7" s="19">
        <v>0</v>
      </c>
      <c r="C7" s="19">
        <v>2345</v>
      </c>
      <c r="D7" s="19">
        <v>2898</v>
      </c>
      <c r="E7" s="19">
        <v>2500</v>
      </c>
      <c r="F7" s="18">
        <f t="shared" si="0"/>
        <v>7743</v>
      </c>
    </row>
    <row r="8" spans="1:6" x14ac:dyDescent="0.2">
      <c r="A8" s="20" t="s">
        <v>28</v>
      </c>
      <c r="B8" s="19">
        <v>2749</v>
      </c>
      <c r="C8" s="19">
        <v>2570</v>
      </c>
      <c r="D8" s="19">
        <v>460</v>
      </c>
      <c r="E8" s="19">
        <v>3400</v>
      </c>
      <c r="F8" s="18">
        <f t="shared" si="0"/>
        <v>9179</v>
      </c>
    </row>
    <row r="9" spans="1:6" x14ac:dyDescent="0.2">
      <c r="A9" s="20" t="s">
        <v>29</v>
      </c>
      <c r="B9" s="4">
        <v>2980</v>
      </c>
      <c r="C9" s="19">
        <v>4580</v>
      </c>
      <c r="D9" s="19">
        <v>1300</v>
      </c>
      <c r="E9" s="19">
        <v>1200</v>
      </c>
      <c r="F9" s="18">
        <f t="shared" si="0"/>
        <v>10060</v>
      </c>
    </row>
    <row r="10" spans="1:6" x14ac:dyDescent="0.2">
      <c r="A10" s="20" t="s">
        <v>30</v>
      </c>
      <c r="B10" s="19">
        <v>3211</v>
      </c>
      <c r="C10" s="19">
        <v>2560</v>
      </c>
      <c r="D10" s="19">
        <v>2700</v>
      </c>
      <c r="E10" s="19">
        <v>3170</v>
      </c>
      <c r="F10" s="18">
        <f t="shared" si="0"/>
        <v>11641</v>
      </c>
    </row>
    <row r="11" spans="1:6" x14ac:dyDescent="0.2">
      <c r="A11" s="20" t="s">
        <v>31</v>
      </c>
      <c r="B11" s="19">
        <v>4000</v>
      </c>
      <c r="C11" s="19">
        <v>2500</v>
      </c>
      <c r="D11" s="19">
        <v>4580</v>
      </c>
      <c r="E11" s="19">
        <v>2570</v>
      </c>
      <c r="F11" s="18">
        <f t="shared" si="0"/>
        <v>13650</v>
      </c>
    </row>
    <row r="12" spans="1:6" x14ac:dyDescent="0.2">
      <c r="A12" s="20" t="s">
        <v>32</v>
      </c>
      <c r="B12" s="19">
        <v>3673</v>
      </c>
      <c r="C12" s="19">
        <v>3400</v>
      </c>
      <c r="D12" s="19">
        <v>3898</v>
      </c>
      <c r="E12" s="19">
        <v>2329</v>
      </c>
      <c r="F12" s="18">
        <f t="shared" si="0"/>
        <v>13300</v>
      </c>
    </row>
    <row r="13" spans="1:6" x14ac:dyDescent="0.2">
      <c r="A13" s="20" t="s">
        <v>33</v>
      </c>
      <c r="B13" s="19">
        <v>3904</v>
      </c>
      <c r="C13" s="19">
        <v>1890</v>
      </c>
      <c r="D13" s="19">
        <v>2620</v>
      </c>
      <c r="E13" s="19">
        <v>3460</v>
      </c>
      <c r="F13" s="18">
        <f t="shared" si="0"/>
        <v>11874</v>
      </c>
    </row>
    <row r="14" spans="1:6" x14ac:dyDescent="0.2">
      <c r="A14" s="17" t="s">
        <v>4</v>
      </c>
      <c r="B14" s="16">
        <f>SUM(B2:B13)</f>
        <v>29806</v>
      </c>
      <c r="C14" s="16">
        <f>SUM(C2:C13)</f>
        <v>28217</v>
      </c>
      <c r="D14" s="16">
        <f>SUM(D2:D13)</f>
        <v>35427</v>
      </c>
      <c r="E14" s="16">
        <f>SUM(E2:E13)</f>
        <v>30169</v>
      </c>
      <c r="F14" s="15">
        <f t="shared" si="0"/>
        <v>123619</v>
      </c>
    </row>
    <row r="15" spans="1:6" ht="11.25" customHeight="1" x14ac:dyDescent="0.2"/>
    <row r="16" spans="1:6" ht="12.75" customHeight="1" x14ac:dyDescent="0.2"/>
    <row r="17" spans="1:14" x14ac:dyDescent="0.2">
      <c r="A17" s="14" t="s">
        <v>10</v>
      </c>
      <c r="B17" s="14" t="s">
        <v>11</v>
      </c>
      <c r="C17" s="14" t="s">
        <v>12</v>
      </c>
      <c r="D17" s="14" t="s">
        <v>13</v>
      </c>
      <c r="E17" s="14" t="s">
        <v>14</v>
      </c>
      <c r="F17" s="14" t="s">
        <v>15</v>
      </c>
      <c r="G17" s="14" t="s">
        <v>16</v>
      </c>
      <c r="I17" s="13" t="s">
        <v>17</v>
      </c>
      <c r="J17" s="13" t="s">
        <v>34</v>
      </c>
      <c r="K17" s="13" t="s">
        <v>19</v>
      </c>
      <c r="M17" s="25" t="s">
        <v>56</v>
      </c>
      <c r="N17" s="26"/>
    </row>
    <row r="18" spans="1:14" x14ac:dyDescent="0.2">
      <c r="A18" t="s">
        <v>20</v>
      </c>
      <c r="B18" t="s">
        <v>21</v>
      </c>
      <c r="C18" t="s">
        <v>22</v>
      </c>
      <c r="D18" t="s">
        <v>23</v>
      </c>
      <c r="E18">
        <v>1</v>
      </c>
      <c r="F18" s="1">
        <v>42736</v>
      </c>
      <c r="G18" s="23">
        <v>0.5</v>
      </c>
      <c r="I18" s="23">
        <v>0.375</v>
      </c>
      <c r="J18" s="23">
        <v>0.66666666666666663</v>
      </c>
      <c r="K18" s="23">
        <f t="shared" ref="K18:K19" si="1">J18-I18</f>
        <v>0.29166666666666663</v>
      </c>
      <c r="M18" t="s">
        <v>1</v>
      </c>
    </row>
    <row r="19" spans="1:14" x14ac:dyDescent="0.2">
      <c r="A19" t="s">
        <v>28</v>
      </c>
      <c r="B19" t="s">
        <v>35</v>
      </c>
      <c r="C19" t="s">
        <v>36</v>
      </c>
      <c r="D19" t="s">
        <v>37</v>
      </c>
      <c r="E19">
        <v>2</v>
      </c>
      <c r="F19" s="1">
        <v>42767</v>
      </c>
      <c r="G19" s="23">
        <v>0.54166666666666696</v>
      </c>
      <c r="I19" s="1">
        <v>42747</v>
      </c>
      <c r="J19" s="1">
        <v>42818</v>
      </c>
      <c r="K19">
        <f t="shared" si="1"/>
        <v>71</v>
      </c>
      <c r="M19" t="s">
        <v>2</v>
      </c>
    </row>
    <row r="20" spans="1:14" x14ac:dyDescent="0.2">
      <c r="A20" t="s">
        <v>29</v>
      </c>
      <c r="B20" t="s">
        <v>38</v>
      </c>
      <c r="C20" t="s">
        <v>39</v>
      </c>
      <c r="D20" t="s">
        <v>40</v>
      </c>
      <c r="E20">
        <v>3</v>
      </c>
      <c r="F20" s="1">
        <v>42795</v>
      </c>
      <c r="G20" s="23">
        <v>0.58333333333333304</v>
      </c>
      <c r="M20" t="s">
        <v>3</v>
      </c>
    </row>
    <row r="21" spans="1:14" x14ac:dyDescent="0.2">
      <c r="A21" t="s">
        <v>30</v>
      </c>
      <c r="B21" t="s">
        <v>41</v>
      </c>
      <c r="C21" t="s">
        <v>42</v>
      </c>
      <c r="D21" t="s">
        <v>43</v>
      </c>
      <c r="E21">
        <v>4</v>
      </c>
      <c r="F21" s="1">
        <v>42826</v>
      </c>
      <c r="G21" s="23">
        <v>0.625</v>
      </c>
      <c r="M21" t="s">
        <v>54</v>
      </c>
    </row>
    <row r="22" spans="1:14" x14ac:dyDescent="0.2">
      <c r="A22" t="s">
        <v>31</v>
      </c>
      <c r="B22" t="s">
        <v>44</v>
      </c>
      <c r="C22" t="s">
        <v>45</v>
      </c>
      <c r="D22" t="s">
        <v>46</v>
      </c>
      <c r="E22">
        <v>5</v>
      </c>
      <c r="F22" s="1">
        <v>42856</v>
      </c>
      <c r="G22" s="23">
        <v>0.66666666666666696</v>
      </c>
      <c r="M22" t="s">
        <v>0</v>
      </c>
    </row>
    <row r="23" spans="1:14" x14ac:dyDescent="0.2">
      <c r="A23" t="s">
        <v>32</v>
      </c>
      <c r="B23" t="s">
        <v>47</v>
      </c>
      <c r="C23" t="s">
        <v>48</v>
      </c>
      <c r="D23" t="s">
        <v>49</v>
      </c>
      <c r="E23">
        <v>6</v>
      </c>
      <c r="F23" s="1">
        <v>42887</v>
      </c>
      <c r="G23" s="23">
        <v>0.70833333333333304</v>
      </c>
      <c r="M23" t="s">
        <v>1</v>
      </c>
    </row>
    <row r="24" spans="1:14" x14ac:dyDescent="0.2">
      <c r="A24" t="s">
        <v>33</v>
      </c>
      <c r="B24" t="s">
        <v>50</v>
      </c>
      <c r="C24" t="s">
        <v>51</v>
      </c>
      <c r="D24" t="s">
        <v>52</v>
      </c>
      <c r="E24">
        <v>7</v>
      </c>
      <c r="F24" s="1">
        <v>42917</v>
      </c>
      <c r="G24" s="23">
        <v>0.75</v>
      </c>
      <c r="M24" t="s">
        <v>2</v>
      </c>
    </row>
    <row r="25" spans="1:14" x14ac:dyDescent="0.2">
      <c r="A25" s="4"/>
      <c r="B25" s="4"/>
      <c r="C25" s="4"/>
      <c r="D25" s="4"/>
      <c r="E25" s="12"/>
      <c r="F25" s="5"/>
      <c r="G25" s="11"/>
    </row>
    <row r="26" spans="1:14" x14ac:dyDescent="0.2">
      <c r="A26" s="4"/>
      <c r="B26" s="4"/>
      <c r="C26" s="4"/>
      <c r="D26" s="4"/>
      <c r="E26" s="12"/>
      <c r="F26" s="5"/>
      <c r="G26" s="11"/>
    </row>
    <row r="27" spans="1:14" x14ac:dyDescent="0.2">
      <c r="A27" s="4"/>
      <c r="B27" s="4"/>
      <c r="C27" s="4"/>
      <c r="D27" s="4"/>
      <c r="E27" s="12"/>
      <c r="F27" s="5"/>
      <c r="G27" s="11"/>
    </row>
    <row r="28" spans="1:14" x14ac:dyDescent="0.2">
      <c r="A28" s="4"/>
      <c r="B28" s="4"/>
      <c r="C28" s="4"/>
      <c r="D28" s="4"/>
      <c r="E28" s="8"/>
      <c r="F28" s="10"/>
      <c r="G28" s="4"/>
    </row>
    <row r="29" spans="1:14" ht="15.75" x14ac:dyDescent="0.25">
      <c r="A29" s="4"/>
      <c r="B29" s="4"/>
      <c r="C29" s="4"/>
      <c r="D29" s="4"/>
      <c r="E29" s="8"/>
      <c r="I29" s="9"/>
    </row>
    <row r="30" spans="1:14" ht="15" x14ac:dyDescent="0.2">
      <c r="A30" s="4"/>
      <c r="B30" s="4"/>
      <c r="C30" s="4"/>
      <c r="D30" s="4"/>
      <c r="E30" s="8"/>
      <c r="F30" s="4"/>
      <c r="G30" s="4"/>
      <c r="I30" s="7"/>
      <c r="J30" s="7"/>
      <c r="K30" s="6"/>
      <c r="L30" s="6"/>
    </row>
    <row r="31" spans="1:14" x14ac:dyDescent="0.2">
      <c r="A31" s="4"/>
      <c r="B31" s="4"/>
      <c r="C31" s="4"/>
      <c r="D31" s="5"/>
      <c r="E31" s="5"/>
      <c r="F31" s="4"/>
      <c r="G31" s="4"/>
    </row>
    <row r="32" spans="1:14" x14ac:dyDescent="0.2">
      <c r="A32" s="4"/>
      <c r="B32" s="4"/>
      <c r="C32" s="4"/>
      <c r="D32" s="4"/>
      <c r="E32" s="4"/>
      <c r="F32" s="4"/>
      <c r="G32" s="4"/>
    </row>
    <row r="33" spans="1:10" x14ac:dyDescent="0.2">
      <c r="A33" s="4"/>
      <c r="B33" s="4"/>
      <c r="C33" s="4"/>
      <c r="D33" s="4"/>
      <c r="E33" s="4"/>
      <c r="F33" s="4"/>
      <c r="G33" s="4"/>
      <c r="I33" s="1"/>
    </row>
    <row r="34" spans="1:10" x14ac:dyDescent="0.2">
      <c r="I34" s="1"/>
    </row>
    <row r="35" spans="1:10" x14ac:dyDescent="0.2">
      <c r="I35" s="1"/>
    </row>
    <row r="36" spans="1:10" x14ac:dyDescent="0.2">
      <c r="F36" s="1"/>
      <c r="G36" s="1"/>
      <c r="I36" s="1"/>
    </row>
    <row r="37" spans="1:10" x14ac:dyDescent="0.2">
      <c r="F37" s="1"/>
      <c r="G37" s="1"/>
      <c r="I37" s="1"/>
    </row>
    <row r="38" spans="1:10" x14ac:dyDescent="0.2">
      <c r="F38" s="1"/>
      <c r="G38" s="1"/>
      <c r="I38" s="1"/>
    </row>
    <row r="39" spans="1:10" x14ac:dyDescent="0.2">
      <c r="F39" s="1"/>
      <c r="G39" s="1"/>
      <c r="I39" s="1"/>
    </row>
    <row r="40" spans="1:10" x14ac:dyDescent="0.2">
      <c r="F40" s="1"/>
      <c r="G40" s="1"/>
      <c r="I40" s="1"/>
    </row>
    <row r="41" spans="1:10" x14ac:dyDescent="0.2">
      <c r="F41" s="1"/>
      <c r="G41" s="1"/>
      <c r="I41" s="1"/>
    </row>
    <row r="44" spans="1:10" x14ac:dyDescent="0.2">
      <c r="I44" s="3"/>
      <c r="J44" s="3"/>
    </row>
    <row r="45" spans="1:10" x14ac:dyDescent="0.2">
      <c r="J45" s="1"/>
    </row>
    <row r="46" spans="1:10" x14ac:dyDescent="0.2">
      <c r="J46" s="1"/>
    </row>
    <row r="47" spans="1:10" x14ac:dyDescent="0.2">
      <c r="J47" s="1"/>
    </row>
    <row r="48" spans="1:10" x14ac:dyDescent="0.2">
      <c r="J48" s="1"/>
    </row>
    <row r="49" spans="5:10" x14ac:dyDescent="0.2">
      <c r="E49" s="1"/>
      <c r="I49" s="2"/>
      <c r="J49" s="1"/>
    </row>
  </sheetData>
  <mergeCells count="1">
    <mergeCell ref="M17:N17"/>
  </mergeCells>
  <pageMargins left="0.78740157499999996" right="0.78740157499999996" top="0.984251969" bottom="0.984251969" header="0.4921259845" footer="0.4921259845"/>
  <pageSetup paperSize="9" scale="81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zoomScale="145" zoomScaleNormal="145" workbookViewId="0"/>
  </sheetViews>
  <sheetFormatPr baseColWidth="10" defaultColWidth="11.42578125" defaultRowHeight="12.75" x14ac:dyDescent="0.2"/>
  <cols>
    <col min="1" max="1" width="11.5703125" customWidth="1"/>
    <col min="2" max="2" width="12.28515625" customWidth="1"/>
    <col min="3" max="3" width="10.28515625" customWidth="1"/>
    <col min="4" max="5" width="12.28515625" customWidth="1"/>
    <col min="6" max="6" width="18.7109375" customWidth="1"/>
    <col min="7" max="7" width="12.5703125" customWidth="1"/>
    <col min="8" max="8" width="6.5703125" customWidth="1"/>
    <col min="9" max="10" width="12.7109375" bestFit="1" customWidth="1"/>
    <col min="11" max="11" width="11.5703125" bestFit="1" customWidth="1"/>
  </cols>
  <sheetData>
    <row r="1" spans="1:6" x14ac:dyDescent="0.2">
      <c r="A1" s="22"/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</row>
    <row r="2" spans="1:6" x14ac:dyDescent="0.2">
      <c r="A2" s="20" t="s">
        <v>5</v>
      </c>
      <c r="B2" s="19">
        <v>1480</v>
      </c>
      <c r="C2" s="19"/>
      <c r="D2" s="19">
        <v>2800</v>
      </c>
      <c r="E2" s="19">
        <v>400</v>
      </c>
      <c r="F2" s="18">
        <f t="shared" ref="F2:F3" si="0">SUM(B2:E2)</f>
        <v>4680</v>
      </c>
    </row>
    <row r="3" spans="1:6" x14ac:dyDescent="0.2">
      <c r="A3" s="20" t="s">
        <v>24</v>
      </c>
      <c r="B3" s="19">
        <v>1500</v>
      </c>
      <c r="C3" s="19">
        <v>1870</v>
      </c>
      <c r="D3" s="19">
        <v>3100</v>
      </c>
      <c r="E3" s="19">
        <v>1300</v>
      </c>
      <c r="F3" s="18">
        <f t="shared" si="0"/>
        <v>7770</v>
      </c>
    </row>
    <row r="4" spans="1:6" x14ac:dyDescent="0.2">
      <c r="A4" s="20" t="s">
        <v>25</v>
      </c>
      <c r="B4" s="19">
        <v>1870</v>
      </c>
      <c r="C4" s="4">
        <v>2132</v>
      </c>
      <c r="D4" s="19">
        <v>5100</v>
      </c>
      <c r="E4" s="19">
        <v>2700</v>
      </c>
      <c r="F4" s="18">
        <f>SUM(B4:E4)</f>
        <v>11802</v>
      </c>
    </row>
    <row r="5" spans="1:6" x14ac:dyDescent="0.2">
      <c r="A5" s="20" t="s">
        <v>26</v>
      </c>
      <c r="B5" s="19">
        <v>2450</v>
      </c>
      <c r="C5" s="19">
        <v>1200</v>
      </c>
      <c r="D5" s="19">
        <v>2431</v>
      </c>
      <c r="E5" s="19">
        <v>4580</v>
      </c>
      <c r="F5" s="18">
        <f t="shared" ref="F5:F14" si="1">SUM(B5:E5)</f>
        <v>10661</v>
      </c>
    </row>
    <row r="6" spans="1:6" x14ac:dyDescent="0.2">
      <c r="A6" s="20" t="s">
        <v>27</v>
      </c>
      <c r="B6" s="21">
        <v>1989</v>
      </c>
      <c r="C6" s="19">
        <v>3170</v>
      </c>
      <c r="D6" s="19">
        <v>3540</v>
      </c>
      <c r="E6" s="19">
        <v>2560</v>
      </c>
      <c r="F6" s="18">
        <f t="shared" si="1"/>
        <v>11259</v>
      </c>
    </row>
    <row r="7" spans="1:6" x14ac:dyDescent="0.2">
      <c r="A7" s="20" t="s">
        <v>20</v>
      </c>
      <c r="B7" s="19">
        <v>0</v>
      </c>
      <c r="C7" s="19">
        <v>2345</v>
      </c>
      <c r="D7" s="19">
        <v>2898</v>
      </c>
      <c r="E7" s="19">
        <v>2500</v>
      </c>
      <c r="F7" s="18">
        <f t="shared" si="1"/>
        <v>7743</v>
      </c>
    </row>
    <row r="8" spans="1:6" x14ac:dyDescent="0.2">
      <c r="A8" s="20" t="s">
        <v>28</v>
      </c>
      <c r="B8" s="19">
        <v>2749</v>
      </c>
      <c r="C8" s="19">
        <v>2570</v>
      </c>
      <c r="D8" s="19">
        <v>460</v>
      </c>
      <c r="E8" s="19">
        <v>3400</v>
      </c>
      <c r="F8" s="18">
        <f t="shared" si="1"/>
        <v>9179</v>
      </c>
    </row>
    <row r="9" spans="1:6" x14ac:dyDescent="0.2">
      <c r="A9" s="20" t="s">
        <v>29</v>
      </c>
      <c r="B9" s="4">
        <v>2980</v>
      </c>
      <c r="C9" s="19">
        <v>4580</v>
      </c>
      <c r="D9" s="19">
        <v>1300</v>
      </c>
      <c r="E9" s="19">
        <v>1200</v>
      </c>
      <c r="F9" s="18">
        <f t="shared" si="1"/>
        <v>10060</v>
      </c>
    </row>
    <row r="10" spans="1:6" x14ac:dyDescent="0.2">
      <c r="A10" s="20" t="s">
        <v>30</v>
      </c>
      <c r="B10" s="19">
        <v>3211</v>
      </c>
      <c r="C10" s="19">
        <v>2560</v>
      </c>
      <c r="D10" s="19">
        <v>2700</v>
      </c>
      <c r="E10" s="19">
        <v>3170</v>
      </c>
      <c r="F10" s="18">
        <f t="shared" si="1"/>
        <v>11641</v>
      </c>
    </row>
    <row r="11" spans="1:6" x14ac:dyDescent="0.2">
      <c r="A11" s="20" t="s">
        <v>31</v>
      </c>
      <c r="B11" s="19">
        <v>4000</v>
      </c>
      <c r="C11" s="19">
        <v>2500</v>
      </c>
      <c r="D11" s="19">
        <v>4580</v>
      </c>
      <c r="E11" s="19">
        <v>2570</v>
      </c>
      <c r="F11" s="18">
        <f t="shared" si="1"/>
        <v>13650</v>
      </c>
    </row>
    <row r="12" spans="1:6" x14ac:dyDescent="0.2">
      <c r="A12" s="20" t="s">
        <v>32</v>
      </c>
      <c r="B12" s="19">
        <v>3673</v>
      </c>
      <c r="C12" s="19">
        <v>3400</v>
      </c>
      <c r="D12" s="19">
        <v>3898</v>
      </c>
      <c r="E12" s="19">
        <v>2329</v>
      </c>
      <c r="F12" s="18">
        <f t="shared" si="1"/>
        <v>13300</v>
      </c>
    </row>
    <row r="13" spans="1:6" x14ac:dyDescent="0.2">
      <c r="A13" s="20" t="s">
        <v>33</v>
      </c>
      <c r="B13" s="19">
        <v>3904</v>
      </c>
      <c r="C13" s="19">
        <v>1890</v>
      </c>
      <c r="D13" s="19">
        <v>2620</v>
      </c>
      <c r="E13" s="19">
        <v>3460</v>
      </c>
      <c r="F13" s="18">
        <f t="shared" si="1"/>
        <v>11874</v>
      </c>
    </row>
    <row r="14" spans="1:6" x14ac:dyDescent="0.2">
      <c r="A14" s="17" t="s">
        <v>4</v>
      </c>
      <c r="B14" s="16">
        <f>SUM(B2:B13)</f>
        <v>29806</v>
      </c>
      <c r="C14" s="16">
        <f>SUM(C2:C13)</f>
        <v>28217</v>
      </c>
      <c r="D14" s="16">
        <f t="shared" ref="D14:E14" si="2">SUM(D2:D13)</f>
        <v>35427</v>
      </c>
      <c r="E14" s="16">
        <f t="shared" si="2"/>
        <v>30169</v>
      </c>
      <c r="F14" s="15">
        <f t="shared" si="1"/>
        <v>123619</v>
      </c>
    </row>
    <row r="15" spans="1:6" ht="11.25" customHeight="1" x14ac:dyDescent="0.2"/>
    <row r="16" spans="1:6" ht="12.75" customHeight="1" x14ac:dyDescent="0.2"/>
    <row r="17" spans="1:14" x14ac:dyDescent="0.2">
      <c r="A17" s="14" t="s">
        <v>10</v>
      </c>
      <c r="B17" s="14" t="s">
        <v>11</v>
      </c>
      <c r="C17" s="14" t="s">
        <v>12</v>
      </c>
      <c r="D17" s="14" t="s">
        <v>13</v>
      </c>
      <c r="E17" s="14" t="s">
        <v>14</v>
      </c>
      <c r="F17" s="14" t="s">
        <v>15</v>
      </c>
      <c r="G17" s="14" t="s">
        <v>16</v>
      </c>
      <c r="I17" s="13" t="s">
        <v>17</v>
      </c>
      <c r="J17" s="13" t="s">
        <v>18</v>
      </c>
      <c r="K17" s="13" t="s">
        <v>19</v>
      </c>
      <c r="M17" s="25" t="s">
        <v>56</v>
      </c>
      <c r="N17" s="26"/>
    </row>
    <row r="18" spans="1:14" x14ac:dyDescent="0.2">
      <c r="A18" t="s">
        <v>20</v>
      </c>
      <c r="B18" t="s">
        <v>21</v>
      </c>
      <c r="C18" t="s">
        <v>22</v>
      </c>
      <c r="D18" t="s">
        <v>23</v>
      </c>
      <c r="E18" s="24">
        <v>6</v>
      </c>
      <c r="F18" s="1">
        <v>44041</v>
      </c>
      <c r="G18" s="23">
        <v>0.5</v>
      </c>
      <c r="I18" s="23">
        <v>0.375</v>
      </c>
      <c r="J18" s="23">
        <v>0.66666666666666663</v>
      </c>
      <c r="K18" s="23">
        <f>J18-I18</f>
        <v>0.29166666666666663</v>
      </c>
      <c r="M18" t="s">
        <v>1</v>
      </c>
    </row>
    <row r="19" spans="1:14" x14ac:dyDescent="0.2">
      <c r="A19" t="s">
        <v>28</v>
      </c>
      <c r="B19" t="s">
        <v>35</v>
      </c>
      <c r="C19" t="s">
        <v>36</v>
      </c>
      <c r="D19" t="s">
        <v>37</v>
      </c>
      <c r="E19" s="24">
        <v>7</v>
      </c>
      <c r="F19" s="1">
        <v>44406</v>
      </c>
      <c r="G19" s="23">
        <v>0.50347222222222221</v>
      </c>
      <c r="I19" s="1">
        <v>42747</v>
      </c>
      <c r="J19" s="1">
        <v>42818</v>
      </c>
      <c r="K19">
        <f>J19-I19</f>
        <v>71</v>
      </c>
      <c r="M19" t="s">
        <v>2</v>
      </c>
    </row>
    <row r="20" spans="1:14" x14ac:dyDescent="0.2">
      <c r="A20" t="s">
        <v>29</v>
      </c>
      <c r="B20" t="s">
        <v>38</v>
      </c>
      <c r="C20" t="s">
        <v>39</v>
      </c>
      <c r="D20" t="s">
        <v>40</v>
      </c>
      <c r="E20" s="24">
        <v>8</v>
      </c>
      <c r="F20" s="1">
        <v>44771</v>
      </c>
      <c r="G20" s="23">
        <v>0.50694444444444398</v>
      </c>
      <c r="M20" t="s">
        <v>3</v>
      </c>
    </row>
    <row r="21" spans="1:14" x14ac:dyDescent="0.2">
      <c r="A21" t="s">
        <v>30</v>
      </c>
      <c r="B21" t="s">
        <v>41</v>
      </c>
      <c r="C21" t="s">
        <v>42</v>
      </c>
      <c r="D21" t="s">
        <v>43</v>
      </c>
      <c r="E21" s="24">
        <v>9</v>
      </c>
      <c r="F21" s="1">
        <v>45136</v>
      </c>
      <c r="G21" s="23">
        <v>0.51041666666666696</v>
      </c>
      <c r="M21" t="s">
        <v>54</v>
      </c>
    </row>
    <row r="22" spans="1:14" x14ac:dyDescent="0.2">
      <c r="A22" t="s">
        <v>31</v>
      </c>
      <c r="B22" t="s">
        <v>44</v>
      </c>
      <c r="C22" t="s">
        <v>51</v>
      </c>
      <c r="D22" t="s">
        <v>52</v>
      </c>
      <c r="F22" s="1">
        <v>45502</v>
      </c>
      <c r="G22" s="23">
        <v>0.51388888888888895</v>
      </c>
      <c r="M22" t="s">
        <v>0</v>
      </c>
    </row>
    <row r="23" spans="1:14" x14ac:dyDescent="0.2">
      <c r="A23" t="s">
        <v>32</v>
      </c>
      <c r="B23" t="s">
        <v>47</v>
      </c>
      <c r="C23" t="s">
        <v>22</v>
      </c>
      <c r="D23" t="s">
        <v>23</v>
      </c>
      <c r="F23" s="1">
        <v>45867</v>
      </c>
      <c r="G23" s="23">
        <v>0.51736111111111105</v>
      </c>
      <c r="M23" t="s">
        <v>1</v>
      </c>
    </row>
    <row r="24" spans="1:14" x14ac:dyDescent="0.2">
      <c r="A24" t="s">
        <v>33</v>
      </c>
      <c r="B24" t="s">
        <v>50</v>
      </c>
      <c r="C24" t="s">
        <v>36</v>
      </c>
      <c r="D24" t="s">
        <v>37</v>
      </c>
      <c r="F24" s="1">
        <v>46232</v>
      </c>
      <c r="G24" s="23">
        <v>0.52083333333333304</v>
      </c>
      <c r="M24" t="s">
        <v>2</v>
      </c>
    </row>
    <row r="25" spans="1:14" x14ac:dyDescent="0.2">
      <c r="A25" t="s">
        <v>5</v>
      </c>
      <c r="B25" t="s">
        <v>53</v>
      </c>
    </row>
    <row r="29" spans="1:14" ht="15.75" x14ac:dyDescent="0.25">
      <c r="I29" s="9"/>
    </row>
    <row r="30" spans="1:14" ht="15" x14ac:dyDescent="0.2">
      <c r="I30" s="7"/>
      <c r="J30" s="7"/>
      <c r="K30" s="6"/>
      <c r="L30" s="6"/>
    </row>
    <row r="32" spans="1:14" x14ac:dyDescent="0.2">
      <c r="A32" s="4"/>
      <c r="B32" s="4"/>
      <c r="D32" s="4"/>
      <c r="E32" s="4"/>
      <c r="F32" s="4"/>
      <c r="G32" s="4"/>
    </row>
    <row r="33" spans="1:10" x14ac:dyDescent="0.2">
      <c r="A33" s="4"/>
      <c r="B33" s="4"/>
      <c r="D33" s="4"/>
      <c r="E33" s="4"/>
      <c r="F33" s="4"/>
      <c r="G33" s="4"/>
      <c r="I33" s="1"/>
    </row>
    <row r="34" spans="1:10" x14ac:dyDescent="0.2">
      <c r="I34" s="1"/>
    </row>
    <row r="35" spans="1:10" x14ac:dyDescent="0.2">
      <c r="I35" s="1"/>
    </row>
    <row r="36" spans="1:10" x14ac:dyDescent="0.2">
      <c r="F36" s="1"/>
      <c r="G36" s="1"/>
      <c r="I36" s="1"/>
    </row>
    <row r="37" spans="1:10" x14ac:dyDescent="0.2">
      <c r="F37" s="1"/>
      <c r="G37" s="1"/>
      <c r="I37" s="1"/>
    </row>
    <row r="38" spans="1:10" x14ac:dyDescent="0.2">
      <c r="F38" s="1"/>
      <c r="G38" s="1"/>
      <c r="I38" s="1"/>
    </row>
    <row r="39" spans="1:10" x14ac:dyDescent="0.2">
      <c r="F39" s="1"/>
      <c r="G39" s="1"/>
      <c r="I39" s="1"/>
    </row>
    <row r="40" spans="1:10" x14ac:dyDescent="0.2">
      <c r="F40" s="1"/>
      <c r="G40" s="1"/>
      <c r="I40" s="1"/>
    </row>
    <row r="41" spans="1:10" x14ac:dyDescent="0.2">
      <c r="F41" s="1"/>
      <c r="G41" s="1"/>
      <c r="I41" s="1"/>
    </row>
    <row r="44" spans="1:10" x14ac:dyDescent="0.2">
      <c r="I44" s="3"/>
      <c r="J44" s="3"/>
    </row>
    <row r="45" spans="1:10" x14ac:dyDescent="0.2">
      <c r="J45" s="1"/>
    </row>
    <row r="46" spans="1:10" x14ac:dyDescent="0.2">
      <c r="J46" s="1"/>
    </row>
    <row r="47" spans="1:10" x14ac:dyDescent="0.2">
      <c r="J47" s="1"/>
    </row>
    <row r="48" spans="1:10" x14ac:dyDescent="0.2">
      <c r="J48" s="1"/>
    </row>
    <row r="49" spans="5:10" x14ac:dyDescent="0.2">
      <c r="E49" s="1"/>
      <c r="I49" s="2"/>
      <c r="J49" s="1"/>
    </row>
  </sheetData>
  <mergeCells count="1">
    <mergeCell ref="M17:N17"/>
  </mergeCells>
  <phoneticPr fontId="9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</vt:lpstr>
      <vt:lpstr>Lösung</vt:lpstr>
      <vt:lpstr>Datenblatt Livestream</vt:lpstr>
    </vt:vector>
  </TitlesOfParts>
  <Manager/>
  <Company>Sonae Industria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training4</dc:creator>
  <cp:keywords/>
  <dc:description/>
  <cp:lastModifiedBy>CARINKO Indra &amp; Carsten Kohl</cp:lastModifiedBy>
  <cp:revision/>
  <dcterms:created xsi:type="dcterms:W3CDTF">2017-11-06T08:21:40Z</dcterms:created>
  <dcterms:modified xsi:type="dcterms:W3CDTF">2020-07-29T09:46:19Z</dcterms:modified>
  <cp:category/>
  <cp:contentStatus/>
</cp:coreProperties>
</file>